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35" windowHeight="13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2" i="1"/>
  <c r="O40"/>
  <c r="O39"/>
  <c r="O38"/>
  <c r="O37"/>
  <c r="O36"/>
  <c r="O35"/>
  <c r="O34"/>
  <c r="O33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</calcChain>
</file>

<file path=xl/sharedStrings.xml><?xml version="1.0" encoding="utf-8"?>
<sst xmlns="http://schemas.openxmlformats.org/spreadsheetml/2006/main" count="391" uniqueCount="218">
  <si>
    <t>序号</t>
    <phoneticPr fontId="2" type="noConversion"/>
  </si>
  <si>
    <t>准考证号</t>
  </si>
  <si>
    <t>姓名</t>
  </si>
  <si>
    <t>性别</t>
  </si>
  <si>
    <t>学历</t>
  </si>
  <si>
    <t>毕业时间</t>
  </si>
  <si>
    <t>毕业院校</t>
  </si>
  <si>
    <t>所学专业</t>
  </si>
  <si>
    <t>报考单位</t>
  </si>
  <si>
    <t>报考职位</t>
  </si>
  <si>
    <t>综合</t>
  </si>
  <si>
    <t>管理</t>
  </si>
  <si>
    <t>笔试成绩</t>
  </si>
  <si>
    <t>备注</t>
    <phoneticPr fontId="2" type="noConversion"/>
  </si>
  <si>
    <t>面试成绩</t>
    <phoneticPr fontId="2" type="noConversion"/>
  </si>
  <si>
    <t>总成绩</t>
    <phoneticPr fontId="2" type="noConversion"/>
  </si>
  <si>
    <t>体检是否合格</t>
    <phoneticPr fontId="2" type="noConversion"/>
  </si>
  <si>
    <t>男</t>
  </si>
  <si>
    <t>本科</t>
  </si>
  <si>
    <t>重庆理工大学</t>
  </si>
  <si>
    <t>石柱旅游景区管理有限公司</t>
  </si>
  <si>
    <t>大风堡景区综合管理岗</t>
  </si>
  <si>
    <t>29153815</t>
  </si>
  <si>
    <t>徐海洋</t>
  </si>
  <si>
    <t>2017-06-25</t>
  </si>
  <si>
    <t>重庆邮电大学移通学院</t>
  </si>
  <si>
    <t>财务管理</t>
  </si>
  <si>
    <t>广寒宫景区综合管理岗</t>
  </si>
  <si>
    <t>29152710</t>
  </si>
  <si>
    <t>蒋宇馨</t>
  </si>
  <si>
    <t>2019-07-08</t>
  </si>
  <si>
    <t>杭州电子科技大学</t>
  </si>
  <si>
    <t>国际经济与贸易</t>
  </si>
  <si>
    <t>千野草场景区综合管理岗</t>
  </si>
  <si>
    <t>29152521</t>
  </si>
  <si>
    <t>李钰斌</t>
  </si>
  <si>
    <t>专科</t>
  </si>
  <si>
    <t>2020-06-01</t>
  </si>
  <si>
    <t>重庆水利电力职业技术学院</t>
  </si>
  <si>
    <t>水利水电建筑工程</t>
  </si>
  <si>
    <t>29151429</t>
  </si>
  <si>
    <t>童瑶</t>
  </si>
  <si>
    <t>女</t>
  </si>
  <si>
    <t>2014-06-30</t>
  </si>
  <si>
    <t>南华大学</t>
  </si>
  <si>
    <t>汉语言文学</t>
  </si>
  <si>
    <t>29151322</t>
  </si>
  <si>
    <t>李昌周</t>
  </si>
  <si>
    <t>2017-07-01</t>
  </si>
  <si>
    <t>平顶山学院</t>
  </si>
  <si>
    <t>自然地理与资源环境</t>
  </si>
  <si>
    <t>29151315</t>
  </si>
  <si>
    <t>王李</t>
  </si>
  <si>
    <t>四川外国语大学</t>
  </si>
  <si>
    <t>旅游管理</t>
  </si>
  <si>
    <t>29150301</t>
  </si>
  <si>
    <t>周奎铃</t>
  </si>
  <si>
    <t>2020-06-30</t>
  </si>
  <si>
    <t>金融工程</t>
  </si>
  <si>
    <t>29152725</t>
  </si>
  <si>
    <t>王庭</t>
  </si>
  <si>
    <t>2017-07-10</t>
  </si>
  <si>
    <t>通信工程</t>
  </si>
  <si>
    <t>29150507</t>
  </si>
  <si>
    <t>廖黔胜</t>
  </si>
  <si>
    <t>2019-07-01</t>
  </si>
  <si>
    <t>西南大学</t>
  </si>
  <si>
    <t>风景园林</t>
  </si>
  <si>
    <t>29150401</t>
  </si>
  <si>
    <t>唐雪娇</t>
  </si>
  <si>
    <t>2019-06-28</t>
  </si>
  <si>
    <t>会计学</t>
  </si>
  <si>
    <t>29152729</t>
  </si>
  <si>
    <t>李兴月</t>
  </si>
  <si>
    <t>南京师范大学中北学院</t>
  </si>
  <si>
    <t>行政管理</t>
  </si>
  <si>
    <t>29151513</t>
  </si>
  <si>
    <t>胡艳羽</t>
  </si>
  <si>
    <t>2018-06-01</t>
  </si>
  <si>
    <t>重庆第二师范学院</t>
  </si>
  <si>
    <t>美术学（中国画与数字艺术）</t>
  </si>
  <si>
    <t>29153814</t>
  </si>
  <si>
    <t>黄满</t>
  </si>
  <si>
    <t>2017-06-23</t>
  </si>
  <si>
    <t>重庆三峡学院</t>
  </si>
  <si>
    <t>劳动与社会保障</t>
  </si>
  <si>
    <t>29154706</t>
  </si>
  <si>
    <t>陶江越</t>
  </si>
  <si>
    <t>2018-06-21</t>
  </si>
  <si>
    <t>重庆大学城市科技学院</t>
  </si>
  <si>
    <t>工程管理</t>
  </si>
  <si>
    <t>29151011</t>
  </si>
  <si>
    <t>黄燕</t>
  </si>
  <si>
    <t>2014-06-26</t>
  </si>
  <si>
    <t>西华大学</t>
  </si>
  <si>
    <t>29153517</t>
  </si>
  <si>
    <t>张金玉</t>
  </si>
  <si>
    <t>西南大学食品科学学院</t>
  </si>
  <si>
    <t>食品质量与安全</t>
  </si>
  <si>
    <t>太阳湖景区综合管理岗</t>
  </si>
  <si>
    <t>29150420</t>
  </si>
  <si>
    <t>田墀</t>
  </si>
  <si>
    <t>2017-06-22</t>
  </si>
  <si>
    <t>长江师范学院</t>
  </si>
  <si>
    <t>材料成型及控制工程</t>
  </si>
  <si>
    <t>29153204</t>
  </si>
  <si>
    <t>陈敏</t>
  </si>
  <si>
    <t>2019-06-18</t>
  </si>
  <si>
    <t>湘潭大学</t>
  </si>
  <si>
    <t>经济学</t>
  </si>
  <si>
    <t>29151425</t>
  </si>
  <si>
    <t>熊峰</t>
  </si>
  <si>
    <t>2021-06-30</t>
  </si>
  <si>
    <t>市场营销</t>
  </si>
  <si>
    <t>29153119</t>
  </si>
  <si>
    <t>李品</t>
  </si>
  <si>
    <t>2017-06-30</t>
  </si>
  <si>
    <t>重庆文理学院</t>
  </si>
  <si>
    <t>工商管理</t>
  </si>
  <si>
    <t>29153708</t>
  </si>
  <si>
    <t>袁瑞雪</t>
  </si>
  <si>
    <t>重庆科技学院</t>
  </si>
  <si>
    <t>29153217</t>
  </si>
  <si>
    <t>幸小芳</t>
  </si>
  <si>
    <t>29151919</t>
  </si>
  <si>
    <t>马建涛</t>
  </si>
  <si>
    <t>2012-06-04</t>
  </si>
  <si>
    <t>天津商业大学</t>
  </si>
  <si>
    <t>建筑环境与设备工程</t>
  </si>
  <si>
    <t>月亮湖景区综合管理岗</t>
  </si>
  <si>
    <t>29152501</t>
  </si>
  <si>
    <t>董敖翅</t>
  </si>
  <si>
    <t>2020-01-20</t>
  </si>
  <si>
    <t>国家开放大学</t>
  </si>
  <si>
    <t>29153305</t>
  </si>
  <si>
    <t>陈玲玲</t>
  </si>
  <si>
    <t>2020-06-23</t>
  </si>
  <si>
    <t>29153015</t>
  </si>
  <si>
    <t>唐鹏里</t>
  </si>
  <si>
    <t>2008-06-25</t>
  </si>
  <si>
    <t>重庆工学院</t>
  </si>
  <si>
    <t>29150211</t>
  </si>
  <si>
    <t>黄慧波</t>
  </si>
  <si>
    <t>2019-06-21</t>
  </si>
  <si>
    <t>电子信息工程</t>
  </si>
  <si>
    <t>29150620</t>
  </si>
  <si>
    <t>田正衡</t>
  </si>
  <si>
    <t>2018-07-31</t>
  </si>
  <si>
    <t>29154807</t>
  </si>
  <si>
    <t>张亚星</t>
  </si>
  <si>
    <t>2016-07-01</t>
  </si>
  <si>
    <t>重庆旅游职业学院</t>
  </si>
  <si>
    <t>导游</t>
  </si>
  <si>
    <t>中益蜜蜂小镇旅游开发有限公司</t>
  </si>
  <si>
    <t>中益接待中心讲解员</t>
  </si>
  <si>
    <t>29154120</t>
  </si>
  <si>
    <t>刘婷婷</t>
  </si>
  <si>
    <t>2008-06-18</t>
  </si>
  <si>
    <t>29150119</t>
  </si>
  <si>
    <t>李鑫</t>
  </si>
  <si>
    <t>2019-06-25</t>
  </si>
  <si>
    <t>重庆工商大学</t>
  </si>
  <si>
    <t>蜜蜂主题乐园综合管理岗</t>
  </si>
  <si>
    <t>29152107</t>
  </si>
  <si>
    <t>高霞</t>
  </si>
  <si>
    <t>2016-06-20</t>
  </si>
  <si>
    <t>重庆师范大学</t>
  </si>
  <si>
    <t>旅游管理（职教师资）</t>
  </si>
  <si>
    <t>29154024</t>
  </si>
  <si>
    <t>阮联欢</t>
  </si>
  <si>
    <t>2019-06-19</t>
  </si>
  <si>
    <t>酒店管理</t>
  </si>
  <si>
    <t>29153927</t>
  </si>
  <si>
    <t>冉晓琴</t>
  </si>
  <si>
    <t>2020-06-24</t>
  </si>
  <si>
    <t>重庆工商大学派斯学院</t>
  </si>
  <si>
    <t>百年大院综合管理岗</t>
  </si>
  <si>
    <t>29154621</t>
  </si>
  <si>
    <t>肖仁清</t>
  </si>
  <si>
    <t>2009-06-26</t>
  </si>
  <si>
    <t>康养中心综合管理岗</t>
  </si>
  <si>
    <t>29151418</t>
  </si>
  <si>
    <t>李红彩</t>
  </si>
  <si>
    <t>2019-06-22</t>
  </si>
  <si>
    <t>会展经济与管理</t>
  </si>
  <si>
    <t>初心学院综合管理岗</t>
  </si>
  <si>
    <t>29151410</t>
  </si>
  <si>
    <t>向玉林</t>
  </si>
  <si>
    <t>2019-06-01</t>
  </si>
  <si>
    <t>重庆师范大学涉外商贸学院</t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</si>
  <si>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</si>
  <si>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</si>
  <si>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</si>
  <si>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</si>
  <si>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</si>
  <si>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</si>
  <si>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</si>
  <si>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</si>
  <si>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</si>
  <si>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</si>
  <si>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</si>
  <si>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</si>
  <si>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</si>
  <si>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</si>
  <si>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</si>
  <si>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</si>
  <si>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</si>
  <si>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</si>
  <si>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</si>
  <si>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</si>
  <si>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</si>
  <si>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</si>
  <si>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</si>
  <si>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</si>
  <si>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</si>
  <si>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按总成绩从高到低选择岗位</t>
    <phoneticPr fontId="1" type="noConversion"/>
  </si>
  <si>
    <t>按总成绩从高到低选择岗位</t>
    <phoneticPr fontId="1" type="noConversion"/>
  </si>
  <si>
    <r>
      <t>石柱县2021年面向社会公开招聘县农旅集团景区工作人员</t>
    </r>
    <r>
      <rPr>
        <b/>
        <sz val="14"/>
        <color theme="1"/>
        <rFont val="宋体"/>
        <family val="3"/>
        <charset val="134"/>
        <scheme val="minor"/>
      </rPr>
      <t>拟录人员名单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</si>
</sst>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方正仿宋_GBK"/>
      <family val="4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1" xfId="2" applyNumberFormat="1" applyFont="1" applyBorder="1" applyAlignment="1">
      <alignment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workbookViewId="0">
      <selection activeCell="N9" sqref="N9"/>
    </sheetView>
  </sheetViews>
  <sheetFormatPr defaultRowHeight="13.5"/>
  <cols>
    <col min="1" max="1" width="5.25" style="14" bestFit="1" customWidth="1"/>
    <col min="2" max="2" width="10.125" style="14" customWidth="1"/>
    <col min="3" max="3" width="9" style="14"/>
    <col min="4" max="5" width="5.25" style="14" bestFit="1" customWidth="1"/>
    <col min="6" max="6" width="11.625" style="14" bestFit="1" customWidth="1"/>
    <col min="7" max="7" width="25.5" style="14" bestFit="1" customWidth="1"/>
    <col min="8" max="8" width="26.75" style="14" customWidth="1"/>
    <col min="9" max="9" width="25.75" style="14" bestFit="1" customWidth="1"/>
    <col min="10" max="10" width="20.875" style="14" customWidth="1"/>
    <col min="11" max="11" width="7" style="14" customWidth="1"/>
    <col min="12" max="12" width="6.875" style="14" customWidth="1"/>
    <col min="13" max="15" width="9" style="14"/>
    <col min="16" max="16" width="13" style="14" bestFit="1" customWidth="1"/>
    <col min="17" max="16384" width="9" style="14"/>
  </cols>
  <sheetData>
    <row r="1" spans="1:17" ht="20.25">
      <c r="A1" s="25" t="s">
        <v>217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4" customHeight="1"/>
    <row r="3" spans="1:17" s="9" customFormat="1" ht="22.5" customHeight="1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5" t="s">
        <v>9</v>
      </c>
      <c r="K3" s="6" t="s">
        <v>10</v>
      </c>
      <c r="L3" s="7" t="s">
        <v>11</v>
      </c>
      <c r="M3" s="7" t="s">
        <v>12</v>
      </c>
      <c r="N3" s="8" t="s">
        <v>14</v>
      </c>
      <c r="O3" s="8" t="s">
        <v>15</v>
      </c>
      <c r="P3" s="8" t="s">
        <v>16</v>
      </c>
      <c r="Q3" s="8" t="s">
        <v>13</v>
      </c>
    </row>
    <row r="4" spans="1:17" ht="20.25" customHeight="1">
      <c r="A4" s="8">
        <v>1</v>
      </c>
      <c r="B4" s="10" t="s">
        <v>22</v>
      </c>
      <c r="C4" s="10" t="s">
        <v>23</v>
      </c>
      <c r="D4" s="2" t="s">
        <v>17</v>
      </c>
      <c r="E4" s="10" t="s">
        <v>18</v>
      </c>
      <c r="F4" s="10" t="s">
        <v>24</v>
      </c>
      <c r="G4" s="10" t="s">
        <v>25</v>
      </c>
      <c r="H4" s="10" t="s">
        <v>26</v>
      </c>
      <c r="I4" s="11" t="s">
        <v>20</v>
      </c>
      <c r="J4" s="11" t="s">
        <v>27</v>
      </c>
      <c r="K4" s="12">
        <v>71</v>
      </c>
      <c r="L4" s="8">
        <v>72</v>
      </c>
      <c r="M4" s="8">
        <v>71.5</v>
      </c>
      <c r="N4" s="13">
        <v>78</v>
      </c>
      <c r="O4" s="13">
        <f>M4*0.6+N4*0.4</f>
        <v>74.099999999999994</v>
      </c>
      <c r="P4" s="8" t="s">
        <v>190</v>
      </c>
      <c r="Q4" s="22" t="s">
        <v>215</v>
      </c>
    </row>
    <row r="5" spans="1:17" ht="20.25" customHeight="1">
      <c r="A5" s="8">
        <v>2</v>
      </c>
      <c r="B5" s="10" t="s">
        <v>28</v>
      </c>
      <c r="C5" s="10" t="s">
        <v>29</v>
      </c>
      <c r="D5" s="2" t="s">
        <v>17</v>
      </c>
      <c r="E5" s="10" t="s">
        <v>18</v>
      </c>
      <c r="F5" s="10" t="s">
        <v>30</v>
      </c>
      <c r="G5" s="10" t="s">
        <v>31</v>
      </c>
      <c r="H5" s="10" t="s">
        <v>32</v>
      </c>
      <c r="I5" s="11" t="s">
        <v>20</v>
      </c>
      <c r="J5" s="11" t="s">
        <v>33</v>
      </c>
      <c r="K5" s="12">
        <v>67</v>
      </c>
      <c r="L5" s="8">
        <v>71</v>
      </c>
      <c r="M5" s="8">
        <v>69</v>
      </c>
      <c r="N5" s="13">
        <v>79.566666666666677</v>
      </c>
      <c r="O5" s="13">
        <f>M5*0.6+N5*0.4</f>
        <v>73.226666666666674</v>
      </c>
      <c r="P5" s="8" t="s">
        <v>191</v>
      </c>
      <c r="Q5" s="23"/>
    </row>
    <row r="6" spans="1:17" ht="20.25" customHeight="1">
      <c r="A6" s="8">
        <v>3</v>
      </c>
      <c r="B6" s="10" t="s">
        <v>34</v>
      </c>
      <c r="C6" s="10" t="s">
        <v>35</v>
      </c>
      <c r="D6" s="2" t="s">
        <v>17</v>
      </c>
      <c r="E6" s="10" t="s">
        <v>36</v>
      </c>
      <c r="F6" s="10" t="s">
        <v>37</v>
      </c>
      <c r="G6" s="10" t="s">
        <v>38</v>
      </c>
      <c r="H6" s="10" t="s">
        <v>39</v>
      </c>
      <c r="I6" s="11" t="s">
        <v>20</v>
      </c>
      <c r="J6" s="11" t="s">
        <v>27</v>
      </c>
      <c r="K6" s="12">
        <v>78</v>
      </c>
      <c r="L6" s="8">
        <v>63</v>
      </c>
      <c r="M6" s="8">
        <v>70.5</v>
      </c>
      <c r="N6" s="13">
        <v>75.7</v>
      </c>
      <c r="O6" s="13">
        <f>M6*0.6+N6*0.4</f>
        <v>72.58</v>
      </c>
      <c r="P6" s="8" t="s">
        <v>192</v>
      </c>
      <c r="Q6" s="23"/>
    </row>
    <row r="7" spans="1:17" ht="20.25" customHeight="1">
      <c r="A7" s="8">
        <v>4</v>
      </c>
      <c r="B7" s="10" t="s">
        <v>40</v>
      </c>
      <c r="C7" s="10" t="s">
        <v>41</v>
      </c>
      <c r="D7" s="2" t="s">
        <v>42</v>
      </c>
      <c r="E7" s="10" t="s">
        <v>18</v>
      </c>
      <c r="F7" s="10" t="s">
        <v>43</v>
      </c>
      <c r="G7" s="10" t="s">
        <v>44</v>
      </c>
      <c r="H7" s="10" t="s">
        <v>45</v>
      </c>
      <c r="I7" s="11" t="s">
        <v>20</v>
      </c>
      <c r="J7" s="11" t="s">
        <v>21</v>
      </c>
      <c r="K7" s="12">
        <v>70</v>
      </c>
      <c r="L7" s="8">
        <v>65</v>
      </c>
      <c r="M7" s="8">
        <v>67.5</v>
      </c>
      <c r="N7" s="13">
        <v>79.773333333333326</v>
      </c>
      <c r="O7" s="13">
        <f>M7*0.6+N7*0.4</f>
        <v>72.409333333333336</v>
      </c>
      <c r="P7" s="8" t="s">
        <v>192</v>
      </c>
      <c r="Q7" s="23"/>
    </row>
    <row r="8" spans="1:17" ht="20.25" customHeight="1">
      <c r="A8" s="8">
        <v>5</v>
      </c>
      <c r="B8" s="10" t="s">
        <v>46</v>
      </c>
      <c r="C8" s="10" t="s">
        <v>47</v>
      </c>
      <c r="D8" s="2" t="s">
        <v>17</v>
      </c>
      <c r="E8" s="10" t="s">
        <v>18</v>
      </c>
      <c r="F8" s="10" t="s">
        <v>48</v>
      </c>
      <c r="G8" s="10" t="s">
        <v>49</v>
      </c>
      <c r="H8" s="10" t="s">
        <v>50</v>
      </c>
      <c r="I8" s="11" t="s">
        <v>20</v>
      </c>
      <c r="J8" s="11" t="s">
        <v>27</v>
      </c>
      <c r="K8" s="12">
        <v>73</v>
      </c>
      <c r="L8" s="8">
        <v>66</v>
      </c>
      <c r="M8" s="8">
        <v>69.5</v>
      </c>
      <c r="N8" s="13">
        <v>76.72</v>
      </c>
      <c r="O8" s="13">
        <f>M8*0.6+N8*0.4</f>
        <v>72.388000000000005</v>
      </c>
      <c r="P8" s="8" t="s">
        <v>193</v>
      </c>
      <c r="Q8" s="23"/>
    </row>
    <row r="9" spans="1:17" ht="20.25" customHeight="1">
      <c r="A9" s="8">
        <v>6</v>
      </c>
      <c r="B9" s="10" t="s">
        <v>51</v>
      </c>
      <c r="C9" s="10" t="s">
        <v>52</v>
      </c>
      <c r="D9" s="2" t="s">
        <v>42</v>
      </c>
      <c r="E9" s="10" t="s">
        <v>18</v>
      </c>
      <c r="F9" s="10" t="s">
        <v>48</v>
      </c>
      <c r="G9" s="10" t="s">
        <v>53</v>
      </c>
      <c r="H9" s="10" t="s">
        <v>54</v>
      </c>
      <c r="I9" s="11" t="s">
        <v>20</v>
      </c>
      <c r="J9" s="11" t="s">
        <v>21</v>
      </c>
      <c r="K9" s="12">
        <v>69</v>
      </c>
      <c r="L9" s="8">
        <v>70</v>
      </c>
      <c r="M9" s="8">
        <v>69.5</v>
      </c>
      <c r="N9" s="13">
        <v>76.7</v>
      </c>
      <c r="O9" s="13">
        <f>M9*0.6+N9*0.4</f>
        <v>72.38</v>
      </c>
      <c r="P9" s="8" t="s">
        <v>193</v>
      </c>
      <c r="Q9" s="23"/>
    </row>
    <row r="10" spans="1:17" ht="20.25" customHeight="1">
      <c r="A10" s="8">
        <v>7</v>
      </c>
      <c r="B10" s="10" t="s">
        <v>55</v>
      </c>
      <c r="C10" s="10" t="s">
        <v>56</v>
      </c>
      <c r="D10" s="2" t="s">
        <v>17</v>
      </c>
      <c r="E10" s="10" t="s">
        <v>18</v>
      </c>
      <c r="F10" s="10" t="s">
        <v>57</v>
      </c>
      <c r="G10" s="10" t="s">
        <v>19</v>
      </c>
      <c r="H10" s="10" t="s">
        <v>58</v>
      </c>
      <c r="I10" s="11" t="s">
        <v>20</v>
      </c>
      <c r="J10" s="11" t="s">
        <v>27</v>
      </c>
      <c r="K10" s="12">
        <v>65</v>
      </c>
      <c r="L10" s="8">
        <v>74</v>
      </c>
      <c r="M10" s="8">
        <v>69.5</v>
      </c>
      <c r="N10" s="13">
        <v>75.066666666666663</v>
      </c>
      <c r="O10" s="13">
        <f>M10*0.6+N10*0.4</f>
        <v>71.726666666666659</v>
      </c>
      <c r="P10" s="8" t="s">
        <v>194</v>
      </c>
      <c r="Q10" s="23"/>
    </row>
    <row r="11" spans="1:17" ht="20.25" customHeight="1">
      <c r="A11" s="8">
        <v>8</v>
      </c>
      <c r="B11" s="10" t="s">
        <v>59</v>
      </c>
      <c r="C11" s="10" t="s">
        <v>60</v>
      </c>
      <c r="D11" s="2" t="s">
        <v>17</v>
      </c>
      <c r="E11" s="10" t="s">
        <v>18</v>
      </c>
      <c r="F11" s="10" t="s">
        <v>61</v>
      </c>
      <c r="G11" s="10" t="s">
        <v>25</v>
      </c>
      <c r="H11" s="10" t="s">
        <v>62</v>
      </c>
      <c r="I11" s="11" t="s">
        <v>20</v>
      </c>
      <c r="J11" s="11" t="s">
        <v>33</v>
      </c>
      <c r="K11" s="12">
        <v>69</v>
      </c>
      <c r="L11" s="8">
        <v>69</v>
      </c>
      <c r="M11" s="8">
        <v>69</v>
      </c>
      <c r="N11" s="13">
        <v>75.74666666666667</v>
      </c>
      <c r="O11" s="13">
        <f>M11*0.6+N11*0.4</f>
        <v>71.698666666666668</v>
      </c>
      <c r="P11" s="8" t="s">
        <v>194</v>
      </c>
      <c r="Q11" s="23"/>
    </row>
    <row r="12" spans="1:17" ht="20.25" customHeight="1">
      <c r="A12" s="8">
        <v>9</v>
      </c>
      <c r="B12" s="10" t="s">
        <v>63</v>
      </c>
      <c r="C12" s="10" t="s">
        <v>64</v>
      </c>
      <c r="D12" s="2" t="s">
        <v>17</v>
      </c>
      <c r="E12" s="10" t="s">
        <v>18</v>
      </c>
      <c r="F12" s="10" t="s">
        <v>65</v>
      </c>
      <c r="G12" s="10" t="s">
        <v>66</v>
      </c>
      <c r="H12" s="10" t="s">
        <v>67</v>
      </c>
      <c r="I12" s="11" t="s">
        <v>20</v>
      </c>
      <c r="J12" s="11" t="s">
        <v>27</v>
      </c>
      <c r="K12" s="12">
        <v>74</v>
      </c>
      <c r="L12" s="8">
        <v>64</v>
      </c>
      <c r="M12" s="8">
        <v>69</v>
      </c>
      <c r="N12" s="13">
        <v>75.63333333333334</v>
      </c>
      <c r="O12" s="13">
        <f>M12*0.6+N12*0.4</f>
        <v>71.653333333333336</v>
      </c>
      <c r="P12" s="8" t="s">
        <v>195</v>
      </c>
      <c r="Q12" s="23"/>
    </row>
    <row r="13" spans="1:17" ht="20.25" customHeight="1">
      <c r="A13" s="8">
        <v>10</v>
      </c>
      <c r="B13" s="10" t="s">
        <v>68</v>
      </c>
      <c r="C13" s="10" t="s">
        <v>69</v>
      </c>
      <c r="D13" s="2" t="s">
        <v>42</v>
      </c>
      <c r="E13" s="10" t="s">
        <v>18</v>
      </c>
      <c r="F13" s="10" t="s">
        <v>70</v>
      </c>
      <c r="G13" s="10" t="s">
        <v>19</v>
      </c>
      <c r="H13" s="10" t="s">
        <v>71</v>
      </c>
      <c r="I13" s="11" t="s">
        <v>20</v>
      </c>
      <c r="J13" s="11" t="s">
        <v>33</v>
      </c>
      <c r="K13" s="12">
        <v>65</v>
      </c>
      <c r="L13" s="8">
        <v>69</v>
      </c>
      <c r="M13" s="8">
        <v>67</v>
      </c>
      <c r="N13" s="13">
        <v>78.633333333333326</v>
      </c>
      <c r="O13" s="13">
        <f>M13*0.6+N13*0.4</f>
        <v>71.653333333333336</v>
      </c>
      <c r="P13" s="8" t="s">
        <v>196</v>
      </c>
      <c r="Q13" s="23"/>
    </row>
    <row r="14" spans="1:17" ht="20.25" customHeight="1">
      <c r="A14" s="8">
        <v>11</v>
      </c>
      <c r="B14" s="10" t="s">
        <v>72</v>
      </c>
      <c r="C14" s="10" t="s">
        <v>73</v>
      </c>
      <c r="D14" s="2" t="s">
        <v>42</v>
      </c>
      <c r="E14" s="10" t="s">
        <v>18</v>
      </c>
      <c r="F14" s="10" t="s">
        <v>48</v>
      </c>
      <c r="G14" s="10" t="s">
        <v>74</v>
      </c>
      <c r="H14" s="10" t="s">
        <v>75</v>
      </c>
      <c r="I14" s="11" t="s">
        <v>20</v>
      </c>
      <c r="J14" s="11" t="s">
        <v>27</v>
      </c>
      <c r="K14" s="12">
        <v>66</v>
      </c>
      <c r="L14" s="8">
        <v>67</v>
      </c>
      <c r="M14" s="8">
        <v>66.5</v>
      </c>
      <c r="N14" s="13">
        <v>79.086666666666659</v>
      </c>
      <c r="O14" s="13">
        <f>M14*0.6+N14*0.4</f>
        <v>71.534666666666666</v>
      </c>
      <c r="P14" s="8" t="s">
        <v>197</v>
      </c>
      <c r="Q14" s="23"/>
    </row>
    <row r="15" spans="1:17" ht="20.25" customHeight="1">
      <c r="A15" s="8">
        <v>12</v>
      </c>
      <c r="B15" s="10" t="s">
        <v>76</v>
      </c>
      <c r="C15" s="10" t="s">
        <v>77</v>
      </c>
      <c r="D15" s="2" t="s">
        <v>42</v>
      </c>
      <c r="E15" s="10" t="s">
        <v>18</v>
      </c>
      <c r="F15" s="10" t="s">
        <v>78</v>
      </c>
      <c r="G15" s="10" t="s">
        <v>79</v>
      </c>
      <c r="H15" s="10" t="s">
        <v>80</v>
      </c>
      <c r="I15" s="11" t="s">
        <v>20</v>
      </c>
      <c r="J15" s="11" t="s">
        <v>33</v>
      </c>
      <c r="K15" s="12">
        <v>67</v>
      </c>
      <c r="L15" s="8">
        <v>63</v>
      </c>
      <c r="M15" s="8">
        <v>65</v>
      </c>
      <c r="N15" s="13">
        <v>80.966666666666669</v>
      </c>
      <c r="O15" s="13">
        <f>M15*0.6+N15*0.4</f>
        <v>71.38666666666667</v>
      </c>
      <c r="P15" s="8" t="s">
        <v>198</v>
      </c>
      <c r="Q15" s="23"/>
    </row>
    <row r="16" spans="1:17" ht="20.25" customHeight="1">
      <c r="A16" s="8">
        <v>13</v>
      </c>
      <c r="B16" s="10" t="s">
        <v>81</v>
      </c>
      <c r="C16" s="10" t="s">
        <v>82</v>
      </c>
      <c r="D16" s="2" t="s">
        <v>17</v>
      </c>
      <c r="E16" s="10" t="s">
        <v>18</v>
      </c>
      <c r="F16" s="10" t="s">
        <v>83</v>
      </c>
      <c r="G16" s="10" t="s">
        <v>84</v>
      </c>
      <c r="H16" s="10" t="s">
        <v>85</v>
      </c>
      <c r="I16" s="11" t="s">
        <v>20</v>
      </c>
      <c r="J16" s="11" t="s">
        <v>33</v>
      </c>
      <c r="K16" s="12">
        <v>70</v>
      </c>
      <c r="L16" s="8">
        <v>65</v>
      </c>
      <c r="M16" s="8">
        <v>67.5</v>
      </c>
      <c r="N16" s="13">
        <v>77.066666666666663</v>
      </c>
      <c r="O16" s="13">
        <f>M16*0.6+N16*0.4</f>
        <v>71.326666666666668</v>
      </c>
      <c r="P16" s="8" t="s">
        <v>198</v>
      </c>
      <c r="Q16" s="23"/>
    </row>
    <row r="17" spans="1:17" ht="20.25" customHeight="1">
      <c r="A17" s="8">
        <v>14</v>
      </c>
      <c r="B17" s="10" t="s">
        <v>86</v>
      </c>
      <c r="C17" s="10" t="s">
        <v>87</v>
      </c>
      <c r="D17" s="2" t="s">
        <v>17</v>
      </c>
      <c r="E17" s="10" t="s">
        <v>18</v>
      </c>
      <c r="F17" s="10" t="s">
        <v>88</v>
      </c>
      <c r="G17" s="10" t="s">
        <v>89</v>
      </c>
      <c r="H17" s="10" t="s">
        <v>90</v>
      </c>
      <c r="I17" s="11" t="s">
        <v>20</v>
      </c>
      <c r="J17" s="11" t="s">
        <v>33</v>
      </c>
      <c r="K17" s="12">
        <v>66</v>
      </c>
      <c r="L17" s="8">
        <v>71</v>
      </c>
      <c r="M17" s="8">
        <v>68.5</v>
      </c>
      <c r="N17" s="13">
        <v>75.533333333333346</v>
      </c>
      <c r="O17" s="13">
        <f>M17*0.6+N17*0.4</f>
        <v>71.313333333333333</v>
      </c>
      <c r="P17" s="8" t="s">
        <v>199</v>
      </c>
      <c r="Q17" s="23"/>
    </row>
    <row r="18" spans="1:17" ht="20.25" customHeight="1">
      <c r="A18" s="8">
        <v>15</v>
      </c>
      <c r="B18" s="10" t="s">
        <v>91</v>
      </c>
      <c r="C18" s="10" t="s">
        <v>92</v>
      </c>
      <c r="D18" s="2" t="s">
        <v>42</v>
      </c>
      <c r="E18" s="10" t="s">
        <v>18</v>
      </c>
      <c r="F18" s="10" t="s">
        <v>93</v>
      </c>
      <c r="G18" s="10" t="s">
        <v>94</v>
      </c>
      <c r="H18" s="10" t="s">
        <v>32</v>
      </c>
      <c r="I18" s="11" t="s">
        <v>20</v>
      </c>
      <c r="J18" s="11" t="s">
        <v>33</v>
      </c>
      <c r="K18" s="12">
        <v>68</v>
      </c>
      <c r="L18" s="8">
        <v>64</v>
      </c>
      <c r="M18" s="8">
        <v>66</v>
      </c>
      <c r="N18" s="13">
        <v>79.2</v>
      </c>
      <c r="O18" s="13">
        <f>M18*0.6+N18*0.4</f>
        <v>71.28</v>
      </c>
      <c r="P18" s="8" t="s">
        <v>199</v>
      </c>
      <c r="Q18" s="23"/>
    </row>
    <row r="19" spans="1:17" ht="20.25" customHeight="1">
      <c r="A19" s="8">
        <v>16</v>
      </c>
      <c r="B19" s="10" t="s">
        <v>95</v>
      </c>
      <c r="C19" s="10" t="s">
        <v>96</v>
      </c>
      <c r="D19" s="2" t="s">
        <v>42</v>
      </c>
      <c r="E19" s="10" t="s">
        <v>18</v>
      </c>
      <c r="F19" s="10" t="s">
        <v>48</v>
      </c>
      <c r="G19" s="10" t="s">
        <v>97</v>
      </c>
      <c r="H19" s="10" t="s">
        <v>98</v>
      </c>
      <c r="I19" s="11" t="s">
        <v>20</v>
      </c>
      <c r="J19" s="11" t="s">
        <v>99</v>
      </c>
      <c r="K19" s="12">
        <v>73</v>
      </c>
      <c r="L19" s="8">
        <v>61</v>
      </c>
      <c r="M19" s="8">
        <v>67</v>
      </c>
      <c r="N19" s="13">
        <v>77.473333333333329</v>
      </c>
      <c r="O19" s="13">
        <f>M19*0.6+N19*0.4</f>
        <v>71.189333333333337</v>
      </c>
      <c r="P19" s="8" t="s">
        <v>200</v>
      </c>
      <c r="Q19" s="23"/>
    </row>
    <row r="20" spans="1:17" ht="20.25" customHeight="1">
      <c r="A20" s="8">
        <v>17</v>
      </c>
      <c r="B20" s="10" t="s">
        <v>100</v>
      </c>
      <c r="C20" s="10" t="s">
        <v>101</v>
      </c>
      <c r="D20" s="2" t="s">
        <v>17</v>
      </c>
      <c r="E20" s="10" t="s">
        <v>18</v>
      </c>
      <c r="F20" s="10" t="s">
        <v>102</v>
      </c>
      <c r="G20" s="10" t="s">
        <v>103</v>
      </c>
      <c r="H20" s="10" t="s">
        <v>104</v>
      </c>
      <c r="I20" s="11" t="s">
        <v>20</v>
      </c>
      <c r="J20" s="11" t="s">
        <v>27</v>
      </c>
      <c r="K20" s="12">
        <v>64</v>
      </c>
      <c r="L20" s="8">
        <v>71</v>
      </c>
      <c r="M20" s="8">
        <v>67.5</v>
      </c>
      <c r="N20" s="13">
        <v>76.533333333333331</v>
      </c>
      <c r="O20" s="13">
        <f>M20*0.6+N20*0.4</f>
        <v>71.11333333333333</v>
      </c>
      <c r="P20" s="8" t="s">
        <v>200</v>
      </c>
      <c r="Q20" s="23"/>
    </row>
    <row r="21" spans="1:17" ht="20.25" customHeight="1">
      <c r="A21" s="8">
        <v>18</v>
      </c>
      <c r="B21" s="10" t="s">
        <v>105</v>
      </c>
      <c r="C21" s="10" t="s">
        <v>106</v>
      </c>
      <c r="D21" s="2" t="s">
        <v>42</v>
      </c>
      <c r="E21" s="10" t="s">
        <v>18</v>
      </c>
      <c r="F21" s="10" t="s">
        <v>107</v>
      </c>
      <c r="G21" s="10" t="s">
        <v>108</v>
      </c>
      <c r="H21" s="10" t="s">
        <v>109</v>
      </c>
      <c r="I21" s="11" t="s">
        <v>20</v>
      </c>
      <c r="J21" s="11" t="s">
        <v>33</v>
      </c>
      <c r="K21" s="12">
        <v>70</v>
      </c>
      <c r="L21" s="8">
        <v>66</v>
      </c>
      <c r="M21" s="8">
        <v>68</v>
      </c>
      <c r="N21" s="13">
        <v>75.63333333333334</v>
      </c>
      <c r="O21" s="13">
        <f>M21*0.6+N21*0.4</f>
        <v>71.053333333333342</v>
      </c>
      <c r="P21" s="8" t="s">
        <v>196</v>
      </c>
      <c r="Q21" s="23"/>
    </row>
    <row r="22" spans="1:17" ht="20.25" customHeight="1">
      <c r="A22" s="8">
        <v>19</v>
      </c>
      <c r="B22" s="10" t="s">
        <v>110</v>
      </c>
      <c r="C22" s="10" t="s">
        <v>111</v>
      </c>
      <c r="D22" s="2" t="s">
        <v>42</v>
      </c>
      <c r="E22" s="10" t="s">
        <v>18</v>
      </c>
      <c r="F22" s="10" t="s">
        <v>112</v>
      </c>
      <c r="G22" s="10" t="s">
        <v>84</v>
      </c>
      <c r="H22" s="10" t="s">
        <v>113</v>
      </c>
      <c r="I22" s="11" t="s">
        <v>20</v>
      </c>
      <c r="J22" s="11" t="s">
        <v>27</v>
      </c>
      <c r="K22" s="12">
        <v>69</v>
      </c>
      <c r="L22" s="8">
        <v>67</v>
      </c>
      <c r="M22" s="8">
        <v>68</v>
      </c>
      <c r="N22" s="13">
        <v>75.033333333333331</v>
      </c>
      <c r="O22" s="13">
        <f>M22*0.6+N22*0.4</f>
        <v>70.813333333333333</v>
      </c>
      <c r="P22" s="8" t="s">
        <v>196</v>
      </c>
      <c r="Q22" s="23"/>
    </row>
    <row r="23" spans="1:17" ht="20.25" customHeight="1">
      <c r="A23" s="8">
        <v>20</v>
      </c>
      <c r="B23" s="10" t="s">
        <v>114</v>
      </c>
      <c r="C23" s="10" t="s">
        <v>115</v>
      </c>
      <c r="D23" s="2" t="s">
        <v>17</v>
      </c>
      <c r="E23" s="10" t="s">
        <v>18</v>
      </c>
      <c r="F23" s="10" t="s">
        <v>116</v>
      </c>
      <c r="G23" s="10" t="s">
        <v>117</v>
      </c>
      <c r="H23" s="10" t="s">
        <v>118</v>
      </c>
      <c r="I23" s="11" t="s">
        <v>20</v>
      </c>
      <c r="J23" s="11" t="s">
        <v>33</v>
      </c>
      <c r="K23" s="12">
        <v>69</v>
      </c>
      <c r="L23" s="8">
        <v>67</v>
      </c>
      <c r="M23" s="8">
        <v>68</v>
      </c>
      <c r="N23" s="13">
        <v>74.973333333333343</v>
      </c>
      <c r="O23" s="13">
        <f>M23*0.6+N23*0.4</f>
        <v>70.789333333333332</v>
      </c>
      <c r="P23" s="8" t="s">
        <v>196</v>
      </c>
      <c r="Q23" s="23"/>
    </row>
    <row r="24" spans="1:17" ht="20.25" customHeight="1">
      <c r="A24" s="8">
        <v>21</v>
      </c>
      <c r="B24" s="10" t="s">
        <v>119</v>
      </c>
      <c r="C24" s="10" t="s">
        <v>120</v>
      </c>
      <c r="D24" s="2" t="s">
        <v>42</v>
      </c>
      <c r="E24" s="10" t="s">
        <v>18</v>
      </c>
      <c r="F24" s="10" t="s">
        <v>37</v>
      </c>
      <c r="G24" s="10" t="s">
        <v>121</v>
      </c>
      <c r="H24" s="10" t="s">
        <v>32</v>
      </c>
      <c r="I24" s="11" t="s">
        <v>20</v>
      </c>
      <c r="J24" s="11" t="s">
        <v>33</v>
      </c>
      <c r="K24" s="12">
        <v>66</v>
      </c>
      <c r="L24" s="8">
        <v>66</v>
      </c>
      <c r="M24" s="8">
        <v>66</v>
      </c>
      <c r="N24" s="13">
        <v>77.733333333333334</v>
      </c>
      <c r="O24" s="13">
        <f>M24*0.6+N24*0.4</f>
        <v>70.693333333333328</v>
      </c>
      <c r="P24" s="8" t="s">
        <v>201</v>
      </c>
      <c r="Q24" s="23"/>
    </row>
    <row r="25" spans="1:17" ht="20.25" customHeight="1">
      <c r="A25" s="8">
        <v>22</v>
      </c>
      <c r="B25" s="10" t="s">
        <v>122</v>
      </c>
      <c r="C25" s="10" t="s">
        <v>123</v>
      </c>
      <c r="D25" s="2" t="s">
        <v>42</v>
      </c>
      <c r="E25" s="10" t="s">
        <v>18</v>
      </c>
      <c r="F25" s="10" t="s">
        <v>83</v>
      </c>
      <c r="G25" s="10" t="s">
        <v>84</v>
      </c>
      <c r="H25" s="10" t="s">
        <v>118</v>
      </c>
      <c r="I25" s="11" t="s">
        <v>20</v>
      </c>
      <c r="J25" s="11" t="s">
        <v>33</v>
      </c>
      <c r="K25" s="12">
        <v>70</v>
      </c>
      <c r="L25" s="8">
        <v>70</v>
      </c>
      <c r="M25" s="8">
        <v>70</v>
      </c>
      <c r="N25" s="13">
        <v>71.733333333333334</v>
      </c>
      <c r="O25" s="13">
        <f>M25*0.6+N25*0.4</f>
        <v>70.693333333333328</v>
      </c>
      <c r="P25" s="8" t="s">
        <v>202</v>
      </c>
      <c r="Q25" s="23"/>
    </row>
    <row r="26" spans="1:17" ht="20.25" customHeight="1">
      <c r="A26" s="8">
        <v>23</v>
      </c>
      <c r="B26" s="10" t="s">
        <v>124</v>
      </c>
      <c r="C26" s="10" t="s">
        <v>125</v>
      </c>
      <c r="D26" s="2" t="s">
        <v>17</v>
      </c>
      <c r="E26" s="10" t="s">
        <v>18</v>
      </c>
      <c r="F26" s="10" t="s">
        <v>126</v>
      </c>
      <c r="G26" s="10" t="s">
        <v>127</v>
      </c>
      <c r="H26" s="10" t="s">
        <v>128</v>
      </c>
      <c r="I26" s="11" t="s">
        <v>20</v>
      </c>
      <c r="J26" s="11" t="s">
        <v>129</v>
      </c>
      <c r="K26" s="12">
        <v>71</v>
      </c>
      <c r="L26" s="8">
        <v>63</v>
      </c>
      <c r="M26" s="8">
        <v>67</v>
      </c>
      <c r="N26" s="13">
        <v>76.220000000000013</v>
      </c>
      <c r="O26" s="13">
        <f>M26*0.6+N26*0.4</f>
        <v>70.688000000000002</v>
      </c>
      <c r="P26" s="8" t="s">
        <v>203</v>
      </c>
      <c r="Q26" s="23"/>
    </row>
    <row r="27" spans="1:17" ht="20.25" customHeight="1">
      <c r="A27" s="8">
        <v>24</v>
      </c>
      <c r="B27" s="10" t="s">
        <v>130</v>
      </c>
      <c r="C27" s="10" t="s">
        <v>131</v>
      </c>
      <c r="D27" s="2" t="s">
        <v>17</v>
      </c>
      <c r="E27" s="10" t="s">
        <v>18</v>
      </c>
      <c r="F27" s="10" t="s">
        <v>132</v>
      </c>
      <c r="G27" s="10" t="s">
        <v>133</v>
      </c>
      <c r="H27" s="10" t="s">
        <v>118</v>
      </c>
      <c r="I27" s="11" t="s">
        <v>20</v>
      </c>
      <c r="J27" s="11" t="s">
        <v>33</v>
      </c>
      <c r="K27" s="12">
        <v>65</v>
      </c>
      <c r="L27" s="8">
        <v>70</v>
      </c>
      <c r="M27" s="8">
        <v>67.5</v>
      </c>
      <c r="N27" s="13">
        <v>75.233333333333334</v>
      </c>
      <c r="O27" s="13">
        <f>M27*0.6+N27*0.4</f>
        <v>70.593333333333334</v>
      </c>
      <c r="P27" s="8" t="s">
        <v>204</v>
      </c>
      <c r="Q27" s="23"/>
    </row>
    <row r="28" spans="1:17" ht="20.25" customHeight="1">
      <c r="A28" s="8">
        <v>25</v>
      </c>
      <c r="B28" s="10" t="s">
        <v>134</v>
      </c>
      <c r="C28" s="10" t="s">
        <v>135</v>
      </c>
      <c r="D28" s="2" t="s">
        <v>42</v>
      </c>
      <c r="E28" s="10" t="s">
        <v>18</v>
      </c>
      <c r="F28" s="10" t="s">
        <v>136</v>
      </c>
      <c r="G28" s="10" t="s">
        <v>84</v>
      </c>
      <c r="H28" s="10" t="s">
        <v>109</v>
      </c>
      <c r="I28" s="11" t="s">
        <v>20</v>
      </c>
      <c r="J28" s="11" t="s">
        <v>27</v>
      </c>
      <c r="K28" s="12">
        <v>66</v>
      </c>
      <c r="L28" s="8">
        <v>66</v>
      </c>
      <c r="M28" s="8">
        <v>66</v>
      </c>
      <c r="N28" s="13">
        <v>76.686666666666667</v>
      </c>
      <c r="O28" s="13">
        <f>M28*0.6+N28*0.4</f>
        <v>70.274666666666661</v>
      </c>
      <c r="P28" s="8" t="s">
        <v>196</v>
      </c>
      <c r="Q28" s="23"/>
    </row>
    <row r="29" spans="1:17" ht="20.25" customHeight="1">
      <c r="A29" s="8">
        <v>26</v>
      </c>
      <c r="B29" s="10" t="s">
        <v>137</v>
      </c>
      <c r="C29" s="10" t="s">
        <v>138</v>
      </c>
      <c r="D29" s="2" t="s">
        <v>17</v>
      </c>
      <c r="E29" s="10" t="s">
        <v>18</v>
      </c>
      <c r="F29" s="10" t="s">
        <v>139</v>
      </c>
      <c r="G29" s="10" t="s">
        <v>140</v>
      </c>
      <c r="H29" s="10" t="s">
        <v>75</v>
      </c>
      <c r="I29" s="11" t="s">
        <v>20</v>
      </c>
      <c r="J29" s="11" t="s">
        <v>27</v>
      </c>
      <c r="K29" s="12">
        <v>64</v>
      </c>
      <c r="L29" s="8">
        <v>67</v>
      </c>
      <c r="M29" s="8">
        <v>65.5</v>
      </c>
      <c r="N29" s="13">
        <v>77.100000000000009</v>
      </c>
      <c r="O29" s="13">
        <f>M29*0.6+N29*0.4</f>
        <v>70.14</v>
      </c>
      <c r="P29" s="8" t="s">
        <v>205</v>
      </c>
      <c r="Q29" s="23"/>
    </row>
    <row r="30" spans="1:17" ht="20.25" customHeight="1">
      <c r="A30" s="8">
        <v>27</v>
      </c>
      <c r="B30" s="10" t="s">
        <v>141</v>
      </c>
      <c r="C30" s="10" t="s">
        <v>142</v>
      </c>
      <c r="D30" s="2" t="s">
        <v>17</v>
      </c>
      <c r="E30" s="10" t="s">
        <v>18</v>
      </c>
      <c r="F30" s="10" t="s">
        <v>143</v>
      </c>
      <c r="G30" s="10" t="s">
        <v>84</v>
      </c>
      <c r="H30" s="10" t="s">
        <v>144</v>
      </c>
      <c r="I30" s="11" t="s">
        <v>20</v>
      </c>
      <c r="J30" s="11" t="s">
        <v>27</v>
      </c>
      <c r="K30" s="12">
        <v>68</v>
      </c>
      <c r="L30" s="8">
        <v>66</v>
      </c>
      <c r="M30" s="8">
        <v>67</v>
      </c>
      <c r="N30" s="13">
        <v>74.733333333333334</v>
      </c>
      <c r="O30" s="13">
        <f>M30*0.6+N30*0.4</f>
        <v>70.093333333333334</v>
      </c>
      <c r="P30" s="8" t="s">
        <v>206</v>
      </c>
      <c r="Q30" s="23"/>
    </row>
    <row r="31" spans="1:17" ht="20.25" customHeight="1">
      <c r="A31" s="8">
        <v>28</v>
      </c>
      <c r="B31" s="10" t="s">
        <v>145</v>
      </c>
      <c r="C31" s="10" t="s">
        <v>146</v>
      </c>
      <c r="D31" s="2" t="s">
        <v>17</v>
      </c>
      <c r="E31" s="10" t="s">
        <v>36</v>
      </c>
      <c r="F31" s="10" t="s">
        <v>147</v>
      </c>
      <c r="G31" s="10" t="s">
        <v>133</v>
      </c>
      <c r="H31" s="10" t="s">
        <v>75</v>
      </c>
      <c r="I31" s="11" t="s">
        <v>20</v>
      </c>
      <c r="J31" s="11" t="s">
        <v>27</v>
      </c>
      <c r="K31" s="12">
        <v>72</v>
      </c>
      <c r="L31" s="8">
        <v>60</v>
      </c>
      <c r="M31" s="8">
        <v>66</v>
      </c>
      <c r="N31" s="13">
        <v>76.12</v>
      </c>
      <c r="O31" s="13">
        <f>M31*0.6+N31*0.4</f>
        <v>70.048000000000002</v>
      </c>
      <c r="P31" s="8" t="s">
        <v>207</v>
      </c>
      <c r="Q31" s="23"/>
    </row>
    <row r="32" spans="1:17" ht="20.25" customHeight="1">
      <c r="A32" s="8">
        <v>29</v>
      </c>
      <c r="B32" s="10" t="s">
        <v>186</v>
      </c>
      <c r="C32" s="10" t="s">
        <v>187</v>
      </c>
      <c r="D32" s="2" t="s">
        <v>42</v>
      </c>
      <c r="E32" s="10" t="s">
        <v>18</v>
      </c>
      <c r="F32" s="10" t="s">
        <v>188</v>
      </c>
      <c r="G32" s="10" t="s">
        <v>189</v>
      </c>
      <c r="H32" s="10" t="s">
        <v>54</v>
      </c>
      <c r="I32" s="11" t="s">
        <v>20</v>
      </c>
      <c r="J32" s="11" t="s">
        <v>33</v>
      </c>
      <c r="K32" s="12">
        <v>70</v>
      </c>
      <c r="L32" s="8">
        <v>59</v>
      </c>
      <c r="M32" s="8">
        <v>64.5</v>
      </c>
      <c r="N32" s="13">
        <v>78.233333333333334</v>
      </c>
      <c r="O32" s="13">
        <f>M32*0.6+N32*0.4</f>
        <v>69.993333333333339</v>
      </c>
      <c r="P32" s="8" t="s">
        <v>214</v>
      </c>
      <c r="Q32" s="24"/>
    </row>
    <row r="33" spans="1:17" ht="20.25" customHeight="1">
      <c r="A33" s="8">
        <v>30</v>
      </c>
      <c r="B33" s="15" t="s">
        <v>148</v>
      </c>
      <c r="C33" s="15" t="s">
        <v>149</v>
      </c>
      <c r="D33" s="16" t="s">
        <v>42</v>
      </c>
      <c r="E33" s="15" t="s">
        <v>36</v>
      </c>
      <c r="F33" s="15" t="s">
        <v>150</v>
      </c>
      <c r="G33" s="15" t="s">
        <v>151</v>
      </c>
      <c r="H33" s="15" t="s">
        <v>152</v>
      </c>
      <c r="I33" s="17" t="s">
        <v>153</v>
      </c>
      <c r="J33" s="17" t="s">
        <v>154</v>
      </c>
      <c r="K33" s="18">
        <v>60</v>
      </c>
      <c r="L33" s="19">
        <v>58</v>
      </c>
      <c r="M33" s="19">
        <v>59</v>
      </c>
      <c r="N33" s="13">
        <v>74.400000000000006</v>
      </c>
      <c r="O33" s="13">
        <f>M33*0.6+N33*0.4</f>
        <v>65.16</v>
      </c>
      <c r="P33" s="8" t="s">
        <v>208</v>
      </c>
      <c r="Q33" s="20"/>
    </row>
    <row r="34" spans="1:17" ht="20.25" customHeight="1">
      <c r="A34" s="8">
        <v>31</v>
      </c>
      <c r="B34" s="15" t="s">
        <v>155</v>
      </c>
      <c r="C34" s="15" t="s">
        <v>156</v>
      </c>
      <c r="D34" s="16" t="s">
        <v>42</v>
      </c>
      <c r="E34" s="15" t="s">
        <v>36</v>
      </c>
      <c r="F34" s="15" t="s">
        <v>157</v>
      </c>
      <c r="G34" s="15" t="s">
        <v>117</v>
      </c>
      <c r="H34" s="15" t="s">
        <v>54</v>
      </c>
      <c r="I34" s="17" t="s">
        <v>153</v>
      </c>
      <c r="J34" s="17" t="s">
        <v>154</v>
      </c>
      <c r="K34" s="18">
        <v>54</v>
      </c>
      <c r="L34" s="19">
        <v>48</v>
      </c>
      <c r="M34" s="19">
        <v>51</v>
      </c>
      <c r="N34" s="13">
        <v>78.599999999999994</v>
      </c>
      <c r="O34" s="13">
        <f>M34*0.6+N34*0.4</f>
        <v>62.039999999999992</v>
      </c>
      <c r="P34" s="8" t="s">
        <v>209</v>
      </c>
      <c r="Q34" s="21"/>
    </row>
    <row r="35" spans="1:17" ht="20.25" customHeight="1">
      <c r="A35" s="8">
        <v>32</v>
      </c>
      <c r="B35" s="15" t="s">
        <v>158</v>
      </c>
      <c r="C35" s="15" t="s">
        <v>159</v>
      </c>
      <c r="D35" s="16" t="s">
        <v>17</v>
      </c>
      <c r="E35" s="15" t="s">
        <v>18</v>
      </c>
      <c r="F35" s="15" t="s">
        <v>160</v>
      </c>
      <c r="G35" s="15" t="s">
        <v>161</v>
      </c>
      <c r="H35" s="15" t="s">
        <v>54</v>
      </c>
      <c r="I35" s="17" t="s">
        <v>153</v>
      </c>
      <c r="J35" s="17" t="s">
        <v>162</v>
      </c>
      <c r="K35" s="18">
        <v>75</v>
      </c>
      <c r="L35" s="19">
        <v>69</v>
      </c>
      <c r="M35" s="19">
        <v>72</v>
      </c>
      <c r="N35" s="13">
        <v>75.8</v>
      </c>
      <c r="O35" s="13">
        <f>M35*0.6+N35*0.4</f>
        <v>73.52</v>
      </c>
      <c r="P35" s="8" t="s">
        <v>209</v>
      </c>
      <c r="Q35" s="22" t="s">
        <v>216</v>
      </c>
    </row>
    <row r="36" spans="1:17" ht="20.25" customHeight="1">
      <c r="A36" s="8">
        <v>33</v>
      </c>
      <c r="B36" s="15" t="s">
        <v>163</v>
      </c>
      <c r="C36" s="15" t="s">
        <v>164</v>
      </c>
      <c r="D36" s="16" t="s">
        <v>42</v>
      </c>
      <c r="E36" s="15" t="s">
        <v>18</v>
      </c>
      <c r="F36" s="15" t="s">
        <v>165</v>
      </c>
      <c r="G36" s="15" t="s">
        <v>166</v>
      </c>
      <c r="H36" s="15" t="s">
        <v>167</v>
      </c>
      <c r="I36" s="17" t="s">
        <v>153</v>
      </c>
      <c r="J36" s="17" t="s">
        <v>162</v>
      </c>
      <c r="K36" s="18">
        <v>61</v>
      </c>
      <c r="L36" s="19">
        <v>65</v>
      </c>
      <c r="M36" s="19">
        <v>63</v>
      </c>
      <c r="N36" s="13">
        <v>75.400000000000006</v>
      </c>
      <c r="O36" s="13">
        <f>M36*0.6+N36*0.4</f>
        <v>67.960000000000008</v>
      </c>
      <c r="P36" s="8" t="s">
        <v>209</v>
      </c>
      <c r="Q36" s="23"/>
    </row>
    <row r="37" spans="1:17" ht="20.25" customHeight="1">
      <c r="A37" s="8">
        <v>34</v>
      </c>
      <c r="B37" s="15" t="s">
        <v>168</v>
      </c>
      <c r="C37" s="15" t="s">
        <v>169</v>
      </c>
      <c r="D37" s="16" t="s">
        <v>42</v>
      </c>
      <c r="E37" s="15" t="s">
        <v>18</v>
      </c>
      <c r="F37" s="15" t="s">
        <v>170</v>
      </c>
      <c r="G37" s="15" t="s">
        <v>121</v>
      </c>
      <c r="H37" s="15" t="s">
        <v>171</v>
      </c>
      <c r="I37" s="17" t="s">
        <v>153</v>
      </c>
      <c r="J37" s="17" t="s">
        <v>162</v>
      </c>
      <c r="K37" s="18">
        <v>67</v>
      </c>
      <c r="L37" s="19">
        <v>58</v>
      </c>
      <c r="M37" s="19">
        <v>62.5</v>
      </c>
      <c r="N37" s="13">
        <v>79.400000000000006</v>
      </c>
      <c r="O37" s="13">
        <f>M37*0.6+N37*0.4</f>
        <v>69.260000000000005</v>
      </c>
      <c r="P37" s="8" t="s">
        <v>210</v>
      </c>
      <c r="Q37" s="24"/>
    </row>
    <row r="38" spans="1:17" ht="20.25" customHeight="1">
      <c r="A38" s="8">
        <v>35</v>
      </c>
      <c r="B38" s="15" t="s">
        <v>172</v>
      </c>
      <c r="C38" s="15" t="s">
        <v>173</v>
      </c>
      <c r="D38" s="16" t="s">
        <v>42</v>
      </c>
      <c r="E38" s="15" t="s">
        <v>18</v>
      </c>
      <c r="F38" s="15" t="s">
        <v>174</v>
      </c>
      <c r="G38" s="15" t="s">
        <v>175</v>
      </c>
      <c r="H38" s="15" t="s">
        <v>54</v>
      </c>
      <c r="I38" s="17" t="s">
        <v>153</v>
      </c>
      <c r="J38" s="17" t="s">
        <v>176</v>
      </c>
      <c r="K38" s="18">
        <v>58</v>
      </c>
      <c r="L38" s="19">
        <v>68</v>
      </c>
      <c r="M38" s="19">
        <v>63</v>
      </c>
      <c r="N38" s="13">
        <v>76.2</v>
      </c>
      <c r="O38" s="13">
        <f>M38*0.6+N38*0.4</f>
        <v>68.28</v>
      </c>
      <c r="P38" s="8" t="s">
        <v>211</v>
      </c>
      <c r="Q38" s="22" t="s">
        <v>216</v>
      </c>
    </row>
    <row r="39" spans="1:17" ht="20.25" customHeight="1">
      <c r="A39" s="8">
        <v>36</v>
      </c>
      <c r="B39" s="15" t="s">
        <v>177</v>
      </c>
      <c r="C39" s="15" t="s">
        <v>178</v>
      </c>
      <c r="D39" s="16" t="s">
        <v>42</v>
      </c>
      <c r="E39" s="15" t="s">
        <v>18</v>
      </c>
      <c r="F39" s="15" t="s">
        <v>179</v>
      </c>
      <c r="G39" s="15" t="s">
        <v>166</v>
      </c>
      <c r="H39" s="15" t="s">
        <v>167</v>
      </c>
      <c r="I39" s="17" t="s">
        <v>153</v>
      </c>
      <c r="J39" s="17" t="s">
        <v>180</v>
      </c>
      <c r="K39" s="18">
        <v>64</v>
      </c>
      <c r="L39" s="19">
        <v>61</v>
      </c>
      <c r="M39" s="19">
        <v>62.5</v>
      </c>
      <c r="N39" s="13">
        <v>78.5</v>
      </c>
      <c r="O39" s="13">
        <f>M39*0.6+N39*0.4</f>
        <v>68.900000000000006</v>
      </c>
      <c r="P39" s="8" t="s">
        <v>212</v>
      </c>
      <c r="Q39" s="23"/>
    </row>
    <row r="40" spans="1:17" ht="20.25" customHeight="1">
      <c r="A40" s="8">
        <v>37</v>
      </c>
      <c r="B40" s="15" t="s">
        <v>181</v>
      </c>
      <c r="C40" s="15" t="s">
        <v>182</v>
      </c>
      <c r="D40" s="16" t="s">
        <v>42</v>
      </c>
      <c r="E40" s="15" t="s">
        <v>18</v>
      </c>
      <c r="F40" s="15" t="s">
        <v>183</v>
      </c>
      <c r="G40" s="15" t="s">
        <v>117</v>
      </c>
      <c r="H40" s="15" t="s">
        <v>184</v>
      </c>
      <c r="I40" s="17" t="s">
        <v>153</v>
      </c>
      <c r="J40" s="17" t="s">
        <v>185</v>
      </c>
      <c r="K40" s="18">
        <v>60</v>
      </c>
      <c r="L40" s="19">
        <v>62</v>
      </c>
      <c r="M40" s="19">
        <v>61</v>
      </c>
      <c r="N40" s="13">
        <v>79.3</v>
      </c>
      <c r="O40" s="13">
        <f>M40*0.6+N40*0.4</f>
        <v>68.319999999999993</v>
      </c>
      <c r="P40" s="8" t="s">
        <v>213</v>
      </c>
      <c r="Q40" s="24"/>
    </row>
  </sheetData>
  <mergeCells count="5">
    <mergeCell ref="Q4:Q32"/>
    <mergeCell ref="Q35:Q37"/>
    <mergeCell ref="Q33:Q34"/>
    <mergeCell ref="Q38:Q40"/>
    <mergeCell ref="A1:Q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李洪燕</dc:creator>
  <cp:lastModifiedBy>李洪燕</cp:lastModifiedBy>
  <dcterms:created xsi:type="dcterms:W3CDTF">2021-07-13T07:53:44Z</dcterms:created>
  <dcterms:modified xsi:type="dcterms:W3CDTF">2021-07-13T08:05:02Z</dcterms:modified>
</cp:coreProperties>
</file>