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40" yWindow="165" windowWidth="11970" windowHeight="121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<sst xmlns="http://schemas.openxmlformats.org/spreadsheetml/2006/main" count="527" uniqueCount="65">
  <si>
    <t>单位</t>
  </si>
  <si>
    <t>序号</t>
  </si>
  <si>
    <t>承办件数</t>
  </si>
  <si>
    <t>办结件数</t>
  </si>
  <si>
    <t>办结率</t>
  </si>
  <si>
    <t>—</t>
  </si>
  <si>
    <r>
      <rPr>
        <sz val="12"/>
        <color indexed="8"/>
        <rFont val="方正仿宋_GBK"/>
        <family val="4"/>
      </rPr>
      <t>黄水旅管会</t>
    </r>
  </si>
  <si>
    <r>
      <rPr>
        <sz val="12"/>
        <color indexed="8"/>
        <rFont val="方正仿宋_GBK"/>
        <family val="4"/>
      </rPr>
      <t>县财政局</t>
    </r>
  </si>
  <si>
    <r>
      <rPr>
        <sz val="12"/>
        <color indexed="8"/>
        <rFont val="方正仿宋_GBK"/>
        <family val="4"/>
      </rPr>
      <t>县城市管理局</t>
    </r>
  </si>
  <si>
    <r>
      <rPr>
        <sz val="12"/>
        <color indexed="8"/>
        <rFont val="方正仿宋_GBK"/>
        <family val="4"/>
      </rPr>
      <t>县发展改革委</t>
    </r>
  </si>
  <si>
    <r>
      <rPr>
        <sz val="12"/>
        <color indexed="8"/>
        <rFont val="方正仿宋_GBK"/>
        <family val="4"/>
      </rPr>
      <t>县法院</t>
    </r>
  </si>
  <si>
    <r>
      <rPr>
        <sz val="12"/>
        <color indexed="8"/>
        <rFont val="方正仿宋_GBK"/>
        <family val="4"/>
      </rPr>
      <t>县乡村振兴局</t>
    </r>
  </si>
  <si>
    <r>
      <rPr>
        <sz val="12"/>
        <color indexed="8"/>
        <rFont val="方正仿宋_GBK"/>
        <family val="4"/>
      </rPr>
      <t>县妇联</t>
    </r>
  </si>
  <si>
    <r>
      <rPr>
        <sz val="12"/>
        <color indexed="8"/>
        <rFont val="方正仿宋_GBK"/>
        <family val="4"/>
      </rPr>
      <t>县工商联</t>
    </r>
  </si>
  <si>
    <r>
      <rPr>
        <sz val="12"/>
        <color indexed="8"/>
        <rFont val="方正仿宋_GBK"/>
        <family val="4"/>
      </rPr>
      <t>县工业园区管委会</t>
    </r>
  </si>
  <si>
    <r>
      <rPr>
        <sz val="12"/>
        <color indexed="8"/>
        <rFont val="方正仿宋_GBK"/>
        <family val="4"/>
      </rPr>
      <t>县公安局</t>
    </r>
  </si>
  <si>
    <r>
      <rPr>
        <sz val="12"/>
        <color indexed="8"/>
        <rFont val="方正仿宋_GBK"/>
        <family val="4"/>
      </rPr>
      <t>县供销合作社</t>
    </r>
  </si>
  <si>
    <r>
      <rPr>
        <sz val="12"/>
        <color indexed="8"/>
        <rFont val="方正仿宋_GBK"/>
        <family val="4"/>
      </rPr>
      <t>县规划自然资源局</t>
    </r>
  </si>
  <si>
    <r>
      <rPr>
        <sz val="12"/>
        <color indexed="8"/>
        <rFont val="方正仿宋_GBK"/>
        <family val="4"/>
      </rPr>
      <t>县机关事务中心</t>
    </r>
  </si>
  <si>
    <r>
      <rPr>
        <sz val="12"/>
        <color indexed="8"/>
        <rFont val="方正仿宋_GBK"/>
        <family val="4"/>
      </rPr>
      <t>县纪委监委机关</t>
    </r>
  </si>
  <si>
    <r>
      <rPr>
        <sz val="12"/>
        <color indexed="8"/>
        <rFont val="方正仿宋_GBK"/>
        <family val="4"/>
      </rPr>
      <t>县交通局</t>
    </r>
  </si>
  <si>
    <r>
      <rPr>
        <sz val="12"/>
        <color indexed="8"/>
        <rFont val="方正仿宋_GBK"/>
        <family val="4"/>
      </rPr>
      <t>县教委</t>
    </r>
  </si>
  <si>
    <r>
      <rPr>
        <sz val="12"/>
        <color indexed="8"/>
        <rFont val="方正仿宋_GBK"/>
        <family val="4"/>
      </rPr>
      <t>县金融工作事务中心</t>
    </r>
  </si>
  <si>
    <r>
      <rPr>
        <sz val="12"/>
        <color indexed="8"/>
        <rFont val="方正仿宋_GBK"/>
        <family val="4"/>
      </rPr>
      <t>县经济信息委</t>
    </r>
  </si>
  <si>
    <r>
      <rPr>
        <sz val="12"/>
        <color indexed="8"/>
        <rFont val="方正仿宋_GBK"/>
        <family val="4"/>
      </rPr>
      <t>县库心办</t>
    </r>
  </si>
  <si>
    <r>
      <rPr>
        <sz val="12"/>
        <color indexed="8"/>
        <rFont val="方正仿宋_GBK"/>
        <family val="4"/>
      </rPr>
      <t>县林业局</t>
    </r>
  </si>
  <si>
    <r>
      <rPr>
        <sz val="12"/>
        <color indexed="8"/>
        <rFont val="方正仿宋_GBK"/>
        <family val="4"/>
      </rPr>
      <t>县民政局</t>
    </r>
  </si>
  <si>
    <r>
      <rPr>
        <sz val="12"/>
        <color indexed="8"/>
        <rFont val="方正仿宋_GBK"/>
        <family val="4"/>
      </rPr>
      <t>县农旅集团</t>
    </r>
  </si>
  <si>
    <r>
      <rPr>
        <sz val="12"/>
        <color indexed="8"/>
        <rFont val="方正仿宋_GBK"/>
        <family val="4"/>
      </rPr>
      <t>县农业农村委</t>
    </r>
  </si>
  <si>
    <r>
      <rPr>
        <sz val="12"/>
        <color indexed="8"/>
        <rFont val="方正仿宋_GBK"/>
        <family val="4"/>
      </rPr>
      <t>县人力社保局</t>
    </r>
  </si>
  <si>
    <r>
      <rPr>
        <sz val="12"/>
        <color indexed="8"/>
        <rFont val="方正仿宋_GBK"/>
        <family val="4"/>
      </rPr>
      <t>县统计局</t>
    </r>
  </si>
  <si>
    <r>
      <rPr>
        <sz val="12"/>
        <color indexed="8"/>
        <rFont val="方正仿宋_GBK"/>
        <family val="4"/>
      </rPr>
      <t>县投资促进中心</t>
    </r>
  </si>
  <si>
    <r>
      <rPr>
        <sz val="12"/>
        <color indexed="8"/>
        <rFont val="方正仿宋_GBK"/>
        <family val="4"/>
      </rPr>
      <t>县委编办</t>
    </r>
  </si>
  <si>
    <r>
      <rPr>
        <sz val="12"/>
        <color indexed="8"/>
        <rFont val="方正仿宋_GBK"/>
        <family val="4"/>
      </rPr>
      <t>县委宣传部</t>
    </r>
  </si>
  <si>
    <r>
      <rPr>
        <sz val="12"/>
        <color indexed="8"/>
        <rFont val="方正仿宋_GBK"/>
        <family val="4"/>
      </rPr>
      <t>县委政法委</t>
    </r>
  </si>
  <si>
    <r>
      <rPr>
        <sz val="12"/>
        <color indexed="8"/>
        <rFont val="方正仿宋_GBK"/>
        <family val="4"/>
      </rPr>
      <t>县委组织部</t>
    </r>
  </si>
  <si>
    <r>
      <rPr>
        <sz val="12"/>
        <color indexed="8"/>
        <rFont val="方正仿宋_GBK"/>
        <family val="4"/>
      </rPr>
      <t>县卫生健康委</t>
    </r>
  </si>
  <si>
    <r>
      <rPr>
        <sz val="12"/>
        <color indexed="8"/>
        <rFont val="方正仿宋_GBK"/>
        <family val="4"/>
      </rPr>
      <t>县文化旅游委</t>
    </r>
  </si>
  <si>
    <r>
      <rPr>
        <sz val="12"/>
        <color indexed="8"/>
        <rFont val="方正仿宋_GBK"/>
        <family val="4"/>
      </rPr>
      <t>县应急管理局</t>
    </r>
  </si>
  <si>
    <r>
      <rPr>
        <sz val="12"/>
        <color indexed="8"/>
        <rFont val="方正仿宋_GBK"/>
        <family val="4"/>
      </rPr>
      <t>县政协办公室</t>
    </r>
  </si>
  <si>
    <r>
      <rPr>
        <sz val="12"/>
        <color indexed="8"/>
        <rFont val="方正仿宋_GBK"/>
        <family val="4"/>
      </rPr>
      <t>县志办</t>
    </r>
  </si>
  <si>
    <r>
      <rPr>
        <sz val="12"/>
        <color indexed="8"/>
        <rFont val="方正仿宋_GBK"/>
        <family val="4"/>
      </rPr>
      <t>县住房城乡建委</t>
    </r>
  </si>
  <si>
    <r>
      <rPr>
        <sz val="12"/>
        <color indexed="8"/>
        <rFont val="方正仿宋_GBK"/>
        <family val="4"/>
      </rPr>
      <t>县总工会</t>
    </r>
  </si>
  <si>
    <r>
      <rPr>
        <sz val="12"/>
        <color indexed="8"/>
        <rFont val="方正仿宋_GBK"/>
        <family val="4"/>
      </rPr>
      <t>县民宗委</t>
    </r>
  </si>
  <si>
    <r>
      <rPr>
        <sz val="12"/>
        <color indexed="8"/>
        <rFont val="方正仿宋_GBK"/>
        <family val="4"/>
      </rPr>
      <t>黄水镇</t>
    </r>
  </si>
  <si>
    <r>
      <rPr>
        <sz val="12"/>
        <color indexed="8"/>
        <rFont val="方正仿宋_GBK"/>
        <family val="4"/>
      </rPr>
      <t>万朝镇</t>
    </r>
  </si>
  <si>
    <r>
      <rPr>
        <sz val="12"/>
        <color indexed="8"/>
        <rFont val="方正仿宋_GBK"/>
        <family val="4"/>
      </rPr>
      <t>西沱镇</t>
    </r>
  </si>
  <si>
    <r>
      <rPr>
        <sz val="12"/>
        <color indexed="8"/>
        <rFont val="方正仿宋_GBK"/>
        <family val="4"/>
      </rPr>
      <t>下路街道</t>
    </r>
  </si>
  <si>
    <r>
      <rPr>
        <sz val="12"/>
        <color indexed="8"/>
        <rFont val="方正仿宋_GBK"/>
        <family val="4"/>
      </rPr>
      <t>南宾街道</t>
    </r>
  </si>
  <si>
    <r>
      <rPr>
        <sz val="12"/>
        <color indexed="8"/>
        <rFont val="方正仿宋_GBK"/>
        <family val="4"/>
      </rPr>
      <t>县供电公司</t>
    </r>
  </si>
  <si>
    <r>
      <rPr>
        <sz val="12"/>
        <color indexed="8"/>
        <rFont val="方正仿宋_GBK"/>
        <family val="4"/>
      </rPr>
      <t>县国资事务中心</t>
    </r>
  </si>
  <si>
    <r>
      <rPr>
        <sz val="12"/>
        <color indexed="8"/>
        <rFont val="方正仿宋_GBK"/>
        <family val="4"/>
      </rPr>
      <t>县商务委</t>
    </r>
  </si>
  <si>
    <r>
      <rPr>
        <sz val="12"/>
        <color indexed="8"/>
        <rFont val="方正仿宋_GBK"/>
        <family val="4"/>
      </rPr>
      <t>县生态环境局</t>
    </r>
  </si>
  <si>
    <r>
      <rPr>
        <sz val="12"/>
        <color indexed="8"/>
        <rFont val="方正仿宋_GBK"/>
        <family val="4"/>
      </rPr>
      <t>县市场监管局</t>
    </r>
  </si>
  <si>
    <r>
      <rPr>
        <sz val="12"/>
        <color indexed="8"/>
        <rFont val="方正仿宋_GBK"/>
        <family val="4"/>
      </rPr>
      <t>县水利局</t>
    </r>
  </si>
  <si>
    <r>
      <rPr>
        <sz val="12"/>
        <color indexed="8"/>
        <rFont val="方正仿宋_GBK"/>
        <family val="4"/>
      </rPr>
      <t>县司法局</t>
    </r>
  </si>
  <si>
    <r>
      <rPr>
        <sz val="12"/>
        <color indexed="8"/>
        <rFont val="方正仿宋_GBK"/>
        <family val="4"/>
      </rPr>
      <t>黔江银保监分局石柱监管组</t>
    </r>
  </si>
  <si>
    <r>
      <rPr>
        <sz val="12"/>
        <rFont val="方正仿宋_GBK"/>
        <family val="4"/>
      </rPr>
      <t>合计</t>
    </r>
  </si>
  <si>
    <t>县政协十届五次会议委员提案</t>
  </si>
  <si>
    <t>附件1</t>
  </si>
  <si>
    <t>重点督办建议件数</t>
  </si>
  <si>
    <t>重点督办提案件数</t>
  </si>
  <si>
    <t>县十八届人大五次会议代表建议</t>
  </si>
  <si>
    <t>跨年督办县十八届人大四次会议代表建议</t>
  </si>
  <si>
    <t>县十八届人大五次会议代表建议、跨年督办县十八届人大四次会议代表建议和县政协十届五次
会议委员提案办理工作进度表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</si>
</sst>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8">
    <font>
      <sz val="12"/>
      <name val="宋体"/>
      <family val="0"/>
    </font>
    <font>
      <sz val="9"/>
      <name val="宋体"/>
      <family val="0"/>
    </font>
    <font>
      <sz val="14"/>
      <name val="方正黑体_GBK"/>
      <family val="4"/>
    </font>
    <font>
      <sz val="18"/>
      <name val="方正小标宋_GBK"/>
      <family val="4"/>
    </font>
    <font>
      <sz val="12"/>
      <name val="方正黑体_GBK"/>
      <family val="4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方正黑体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2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35">
      <selection activeCell="Q57" sqref="Q57"/>
    </sheetView>
  </sheetViews>
  <sheetFormatPr defaultColWidth="9.00390625" defaultRowHeight="14.25"/>
  <cols>
    <col min="1" max="1" width="4.75390625" style="1" customWidth="1"/>
    <col min="2" max="2" width="18.875" style="3" customWidth="1"/>
    <col min="3" max="4" width="5.00390625" style="3" customWidth="1"/>
    <col min="5" max="5" width="9.75390625" style="3" customWidth="1"/>
    <col min="6" max="6" width="7.50390625" style="1" customWidth="1"/>
    <col min="7" max="7" width="5.00390625" style="1" customWidth="1"/>
    <col min="8" max="8" width="9.00390625" style="1" customWidth="1"/>
    <col min="9" max="9" width="5.25390625" style="1" customWidth="1"/>
    <col min="10" max="10" width="5.75390625" style="1" customWidth="1"/>
    <col min="11" max="11" width="8.75390625" style="1" customWidth="1"/>
    <col min="12" max="12" width="7.625" style="1" customWidth="1"/>
    <col min="13" max="13" width="5.375" style="1" customWidth="1"/>
    <col min="14" max="14" width="8.75390625" style="1" customWidth="1"/>
    <col min="15" max="15" width="5.125" style="1" customWidth="1"/>
    <col min="16" max="16" width="5.875" style="1" customWidth="1"/>
    <col min="17" max="17" width="8.25390625" style="1" customWidth="1"/>
    <col min="18" max="18" width="9.125" style="1" customWidth="1"/>
    <col min="19" max="16384" width="9.00390625" style="1" customWidth="1"/>
  </cols>
  <sheetData>
    <row r="1" spans="1:17" ht="30.75" customHeight="1">
      <c r="A1" s="10" t="s">
        <v>59</v>
      </c>
      <c r="B1" s="10"/>
      <c r="C1" s="8"/>
      <c r="D1" s="8"/>
      <c r="E1" s="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51" customHeight="1">
      <c r="A2" s="15" t="s">
        <v>64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31.5" customHeight="1">
      <c r="A3" s="14" t="s">
        <v>1</v>
      </c>
      <c r="B3" s="13" t="s">
        <v>0</v>
      </c>
      <c r="C3" s="16" t="s">
        <v>62</v>
      </c>
      <c r="D3" s="17"/>
      <c r="E3" s="17"/>
      <c r="F3" s="17"/>
      <c r="G3" s="17"/>
      <c r="H3" s="18"/>
      <c r="I3" s="16" t="s">
        <v>58</v>
      </c>
      <c r="J3" s="17"/>
      <c r="K3" s="17"/>
      <c r="L3" s="17"/>
      <c r="M3" s="17"/>
      <c r="N3" s="18"/>
      <c r="O3" s="14" t="s">
        <v>63</v>
      </c>
      <c r="P3" s="14"/>
      <c r="Q3" s="14"/>
    </row>
    <row r="4" spans="1:17" ht="49.5" customHeight="1">
      <c r="A4" s="14"/>
      <c r="B4" s="13"/>
      <c r="C4" s="4" t="s">
        <v>2</v>
      </c>
      <c r="D4" s="4" t="s">
        <v>3</v>
      </c>
      <c r="E4" s="4" t="s">
        <v>4</v>
      </c>
      <c r="F4" s="4" t="s">
        <v>60</v>
      </c>
      <c r="G4" s="4" t="s">
        <v>3</v>
      </c>
      <c r="H4" s="4" t="s">
        <v>4</v>
      </c>
      <c r="I4" s="4" t="s">
        <v>2</v>
      </c>
      <c r="J4" s="4" t="s">
        <v>3</v>
      </c>
      <c r="K4" s="4" t="s">
        <v>4</v>
      </c>
      <c r="L4" s="4" t="s">
        <v>61</v>
      </c>
      <c r="M4" s="4" t="s">
        <v>3</v>
      </c>
      <c r="N4" s="4" t="s">
        <v>4</v>
      </c>
      <c r="O4" s="4" t="s">
        <v>2</v>
      </c>
      <c r="P4" s="4" t="s">
        <v>3</v>
      </c>
      <c r="Q4" s="4" t="s">
        <v>4</v>
      </c>
    </row>
    <row r="5" spans="1:17" ht="22.5" customHeight="1">
      <c r="A5" s="5">
        <v>1</v>
      </c>
      <c r="B5" s="6" t="s">
        <v>6</v>
      </c>
      <c r="C5" s="5">
        <v>1</v>
      </c>
      <c r="D5" s="5">
        <v>1</v>
      </c>
      <c r="E5" s="7">
        <f>D5/C5</f>
        <v>1</v>
      </c>
      <c r="F5" s="5" t="s">
        <v>5</v>
      </c>
      <c r="G5" s="5" t="s">
        <v>5</v>
      </c>
      <c r="H5" s="5" t="s">
        <v>5</v>
      </c>
      <c r="I5" s="5">
        <v>1</v>
      </c>
      <c r="J5" s="5">
        <v>1</v>
      </c>
      <c r="K5" s="7">
        <f>J5/I5</f>
        <v>1</v>
      </c>
      <c r="L5" s="5" t="s">
        <v>5</v>
      </c>
      <c r="M5" s="5" t="s">
        <v>5</v>
      </c>
      <c r="N5" s="5" t="s">
        <v>5</v>
      </c>
      <c r="O5" s="5" t="s">
        <v>5</v>
      </c>
      <c r="P5" s="5" t="s">
        <v>5</v>
      </c>
      <c r="Q5" s="5" t="s">
        <v>5</v>
      </c>
    </row>
    <row r="6" spans="1:17" ht="20.25" customHeight="1">
      <c r="A6" s="5">
        <v>2</v>
      </c>
      <c r="B6" s="6" t="s">
        <v>7</v>
      </c>
      <c r="C6" s="5">
        <v>4</v>
      </c>
      <c r="D6" s="5">
        <v>4</v>
      </c>
      <c r="E6" s="7">
        <f aca="true" t="shared" si="0" ref="E6:E53">D6/C6</f>
        <v>1</v>
      </c>
      <c r="F6" s="5" t="s">
        <v>5</v>
      </c>
      <c r="G6" s="5" t="s">
        <v>5</v>
      </c>
      <c r="H6" s="5" t="s">
        <v>5</v>
      </c>
      <c r="I6" s="5" t="s">
        <v>5</v>
      </c>
      <c r="J6" s="5" t="s">
        <v>5</v>
      </c>
      <c r="K6" s="5" t="s">
        <v>5</v>
      </c>
      <c r="L6" s="5" t="s">
        <v>5</v>
      </c>
      <c r="M6" s="5" t="s">
        <v>5</v>
      </c>
      <c r="N6" s="5" t="s">
        <v>5</v>
      </c>
      <c r="O6" s="5" t="s">
        <v>5</v>
      </c>
      <c r="P6" s="5" t="s">
        <v>5</v>
      </c>
      <c r="Q6" s="5" t="s">
        <v>5</v>
      </c>
    </row>
    <row r="7" spans="1:17" ht="20.25" customHeight="1">
      <c r="A7" s="5">
        <v>3</v>
      </c>
      <c r="B7" s="6" t="s">
        <v>8</v>
      </c>
      <c r="C7" s="5">
        <v>13</v>
      </c>
      <c r="D7" s="5">
        <v>11</v>
      </c>
      <c r="E7" s="7">
        <f t="shared" si="0"/>
        <v>0.8461538461538461</v>
      </c>
      <c r="F7" s="5">
        <v>1</v>
      </c>
      <c r="G7" s="5">
        <v>0</v>
      </c>
      <c r="H7" s="7">
        <f>G7/F7</f>
        <v>0</v>
      </c>
      <c r="I7" s="5">
        <v>18</v>
      </c>
      <c r="J7" s="5">
        <v>15</v>
      </c>
      <c r="K7" s="7">
        <f aca="true" t="shared" si="1" ref="K7:K55">J7/I7</f>
        <v>0.8333333333333334</v>
      </c>
      <c r="L7" s="5" t="s">
        <v>5</v>
      </c>
      <c r="M7" s="5" t="s">
        <v>5</v>
      </c>
      <c r="N7" s="5" t="s">
        <v>5</v>
      </c>
      <c r="O7" s="5">
        <v>5</v>
      </c>
      <c r="P7" s="5">
        <v>5</v>
      </c>
      <c r="Q7" s="7">
        <f>P7/O7</f>
        <v>1</v>
      </c>
    </row>
    <row r="8" spans="1:17" ht="20.25" customHeight="1">
      <c r="A8" s="5">
        <v>4</v>
      </c>
      <c r="B8" s="6" t="s">
        <v>9</v>
      </c>
      <c r="C8" s="5">
        <v>7</v>
      </c>
      <c r="D8" s="5">
        <v>7</v>
      </c>
      <c r="E8" s="7">
        <f t="shared" si="0"/>
        <v>1</v>
      </c>
      <c r="F8" s="5" t="s">
        <v>5</v>
      </c>
      <c r="G8" s="5" t="s">
        <v>5</v>
      </c>
      <c r="H8" s="5" t="s">
        <v>5</v>
      </c>
      <c r="I8" s="5">
        <v>8</v>
      </c>
      <c r="J8" s="5">
        <v>6</v>
      </c>
      <c r="K8" s="7">
        <f t="shared" si="1"/>
        <v>0.75</v>
      </c>
      <c r="L8" s="5">
        <v>1</v>
      </c>
      <c r="M8" s="5">
        <v>1</v>
      </c>
      <c r="N8" s="7">
        <f>M8/L8</f>
        <v>1</v>
      </c>
      <c r="O8" s="5" t="s">
        <v>5</v>
      </c>
      <c r="P8" s="5" t="s">
        <v>5</v>
      </c>
      <c r="Q8" s="5" t="s">
        <v>5</v>
      </c>
    </row>
    <row r="9" spans="1:17" ht="20.25" customHeight="1">
      <c r="A9" s="5">
        <v>5</v>
      </c>
      <c r="B9" s="6" t="s">
        <v>10</v>
      </c>
      <c r="C9" s="5">
        <v>1</v>
      </c>
      <c r="D9" s="5">
        <v>0</v>
      </c>
      <c r="E9" s="7">
        <f t="shared" si="0"/>
        <v>0</v>
      </c>
      <c r="F9" s="5" t="s">
        <v>5</v>
      </c>
      <c r="G9" s="5" t="s">
        <v>5</v>
      </c>
      <c r="H9" s="5" t="s">
        <v>5</v>
      </c>
      <c r="I9" s="5">
        <v>1</v>
      </c>
      <c r="J9" s="5">
        <v>0</v>
      </c>
      <c r="K9" s="7">
        <f t="shared" si="1"/>
        <v>0</v>
      </c>
      <c r="L9" s="5" t="s">
        <v>5</v>
      </c>
      <c r="M9" s="5" t="s">
        <v>5</v>
      </c>
      <c r="N9" s="5" t="s">
        <v>5</v>
      </c>
      <c r="O9" s="5" t="s">
        <v>5</v>
      </c>
      <c r="P9" s="5" t="s">
        <v>5</v>
      </c>
      <c r="Q9" s="5" t="s">
        <v>5</v>
      </c>
    </row>
    <row r="10" spans="1:17" ht="20.25" customHeight="1">
      <c r="A10" s="5">
        <v>6</v>
      </c>
      <c r="B10" s="6" t="s">
        <v>11</v>
      </c>
      <c r="C10" s="5">
        <v>2</v>
      </c>
      <c r="D10" s="5">
        <v>2</v>
      </c>
      <c r="E10" s="7">
        <f t="shared" si="0"/>
        <v>1</v>
      </c>
      <c r="F10" s="5" t="s">
        <v>5</v>
      </c>
      <c r="G10" s="5" t="s">
        <v>5</v>
      </c>
      <c r="H10" s="5" t="s">
        <v>5</v>
      </c>
      <c r="I10" s="5">
        <v>4</v>
      </c>
      <c r="J10" s="5">
        <v>4</v>
      </c>
      <c r="K10" s="7">
        <f t="shared" si="1"/>
        <v>1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</row>
    <row r="11" spans="1:17" ht="20.25" customHeight="1">
      <c r="A11" s="5">
        <v>7</v>
      </c>
      <c r="B11" s="6" t="s">
        <v>12</v>
      </c>
      <c r="C11" s="5" t="s">
        <v>5</v>
      </c>
      <c r="D11" s="5" t="s">
        <v>5</v>
      </c>
      <c r="E11" s="5" t="s">
        <v>5</v>
      </c>
      <c r="F11" s="5" t="s">
        <v>5</v>
      </c>
      <c r="G11" s="5" t="s">
        <v>5</v>
      </c>
      <c r="H11" s="5" t="s">
        <v>5</v>
      </c>
      <c r="I11" s="5">
        <v>2</v>
      </c>
      <c r="J11" s="5">
        <v>2</v>
      </c>
      <c r="K11" s="7">
        <f t="shared" si="1"/>
        <v>1</v>
      </c>
      <c r="L11" s="5" t="s">
        <v>5</v>
      </c>
      <c r="M11" s="5" t="s">
        <v>5</v>
      </c>
      <c r="N11" s="5" t="s">
        <v>5</v>
      </c>
      <c r="O11" s="5" t="s">
        <v>5</v>
      </c>
      <c r="P11" s="5" t="s">
        <v>5</v>
      </c>
      <c r="Q11" s="5" t="s">
        <v>5</v>
      </c>
    </row>
    <row r="12" spans="1:17" ht="20.25" customHeight="1">
      <c r="A12" s="5">
        <v>8</v>
      </c>
      <c r="B12" s="6" t="s">
        <v>13</v>
      </c>
      <c r="C12" s="5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>
        <v>1</v>
      </c>
      <c r="J12" s="5">
        <v>1</v>
      </c>
      <c r="K12" s="7">
        <f t="shared" si="1"/>
        <v>1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</row>
    <row r="13" spans="1:17" ht="20.25" customHeight="1">
      <c r="A13" s="5">
        <v>9</v>
      </c>
      <c r="B13" s="6" t="s">
        <v>14</v>
      </c>
      <c r="C13" s="5">
        <v>2</v>
      </c>
      <c r="D13" s="5">
        <v>2</v>
      </c>
      <c r="E13" s="7">
        <f t="shared" si="0"/>
        <v>1</v>
      </c>
      <c r="F13" s="5" t="s">
        <v>5</v>
      </c>
      <c r="G13" s="5" t="s">
        <v>5</v>
      </c>
      <c r="H13" s="5" t="s">
        <v>5</v>
      </c>
      <c r="I13" s="5">
        <v>2</v>
      </c>
      <c r="J13" s="5">
        <v>2</v>
      </c>
      <c r="K13" s="7">
        <f t="shared" si="1"/>
        <v>1</v>
      </c>
      <c r="L13" s="5">
        <v>1</v>
      </c>
      <c r="M13" s="5">
        <v>1</v>
      </c>
      <c r="N13" s="7">
        <f>M13/L13</f>
        <v>1</v>
      </c>
      <c r="O13" s="5" t="s">
        <v>5</v>
      </c>
      <c r="P13" s="5" t="s">
        <v>5</v>
      </c>
      <c r="Q13" s="5" t="s">
        <v>5</v>
      </c>
    </row>
    <row r="14" spans="1:17" ht="20.25" customHeight="1">
      <c r="A14" s="5">
        <v>10</v>
      </c>
      <c r="B14" s="6" t="s">
        <v>15</v>
      </c>
      <c r="C14" s="5">
        <v>4</v>
      </c>
      <c r="D14" s="5">
        <v>3</v>
      </c>
      <c r="E14" s="7">
        <f t="shared" si="0"/>
        <v>0.75</v>
      </c>
      <c r="F14" s="5">
        <v>1</v>
      </c>
      <c r="G14" s="5">
        <v>1</v>
      </c>
      <c r="H14" s="7">
        <f>G14/F14</f>
        <v>1</v>
      </c>
      <c r="I14" s="5">
        <v>15</v>
      </c>
      <c r="J14" s="5">
        <v>14</v>
      </c>
      <c r="K14" s="7">
        <f t="shared" si="1"/>
        <v>0.9333333333333333</v>
      </c>
      <c r="L14" s="5" t="s">
        <v>5</v>
      </c>
      <c r="M14" s="5" t="s">
        <v>5</v>
      </c>
      <c r="N14" s="5" t="s">
        <v>5</v>
      </c>
      <c r="O14" s="5" t="s">
        <v>5</v>
      </c>
      <c r="P14" s="5" t="s">
        <v>5</v>
      </c>
      <c r="Q14" s="5" t="s">
        <v>5</v>
      </c>
    </row>
    <row r="15" spans="1:17" ht="20.25" customHeight="1">
      <c r="A15" s="5">
        <v>11</v>
      </c>
      <c r="B15" s="6" t="s">
        <v>16</v>
      </c>
      <c r="C15" s="5" t="s">
        <v>5</v>
      </c>
      <c r="D15" s="5" t="s">
        <v>5</v>
      </c>
      <c r="E15" s="5" t="s">
        <v>5</v>
      </c>
      <c r="F15" s="5" t="s">
        <v>5</v>
      </c>
      <c r="G15" s="5" t="s">
        <v>5</v>
      </c>
      <c r="H15" s="5" t="s">
        <v>5</v>
      </c>
      <c r="I15" s="5">
        <v>1</v>
      </c>
      <c r="J15" s="5">
        <v>0</v>
      </c>
      <c r="K15" s="7">
        <f t="shared" si="1"/>
        <v>0</v>
      </c>
      <c r="L15" s="5" t="s">
        <v>5</v>
      </c>
      <c r="M15" s="5" t="s">
        <v>5</v>
      </c>
      <c r="N15" s="5" t="s">
        <v>5</v>
      </c>
      <c r="O15" s="5" t="s">
        <v>5</v>
      </c>
      <c r="P15" s="5" t="s">
        <v>5</v>
      </c>
      <c r="Q15" s="5" t="s">
        <v>5</v>
      </c>
    </row>
    <row r="16" spans="1:17" ht="20.25" customHeight="1">
      <c r="A16" s="5">
        <v>12</v>
      </c>
      <c r="B16" s="6" t="s">
        <v>17</v>
      </c>
      <c r="C16" s="5">
        <v>8</v>
      </c>
      <c r="D16" s="5">
        <v>7</v>
      </c>
      <c r="E16" s="7">
        <f t="shared" si="0"/>
        <v>0.875</v>
      </c>
      <c r="F16" s="5" t="s">
        <v>5</v>
      </c>
      <c r="G16" s="5" t="s">
        <v>5</v>
      </c>
      <c r="H16" s="5" t="s">
        <v>5</v>
      </c>
      <c r="I16" s="5">
        <v>9</v>
      </c>
      <c r="J16" s="5">
        <v>6</v>
      </c>
      <c r="K16" s="7">
        <f t="shared" si="1"/>
        <v>0.6666666666666666</v>
      </c>
      <c r="L16" s="5">
        <v>1</v>
      </c>
      <c r="M16" s="5">
        <v>1</v>
      </c>
      <c r="N16" s="7">
        <f>M16/L16</f>
        <v>1</v>
      </c>
      <c r="O16" s="5" t="s">
        <v>5</v>
      </c>
      <c r="P16" s="5" t="s">
        <v>5</v>
      </c>
      <c r="Q16" s="5" t="s">
        <v>5</v>
      </c>
    </row>
    <row r="17" spans="1:17" ht="20.25" customHeight="1">
      <c r="A17" s="5">
        <v>13</v>
      </c>
      <c r="B17" s="6" t="s">
        <v>18</v>
      </c>
      <c r="C17" s="5" t="s">
        <v>5</v>
      </c>
      <c r="D17" s="5" t="s">
        <v>5</v>
      </c>
      <c r="E17" s="5" t="s">
        <v>5</v>
      </c>
      <c r="F17" s="5" t="s">
        <v>5</v>
      </c>
      <c r="G17" s="5" t="s">
        <v>5</v>
      </c>
      <c r="H17" s="5" t="s">
        <v>5</v>
      </c>
      <c r="I17" s="5">
        <v>1</v>
      </c>
      <c r="J17" s="5">
        <v>1</v>
      </c>
      <c r="K17" s="7">
        <f t="shared" si="1"/>
        <v>1</v>
      </c>
      <c r="L17" s="5" t="s">
        <v>5</v>
      </c>
      <c r="M17" s="5" t="s">
        <v>5</v>
      </c>
      <c r="N17" s="5" t="s">
        <v>5</v>
      </c>
      <c r="O17" s="5" t="s">
        <v>5</v>
      </c>
      <c r="P17" s="5" t="s">
        <v>5</v>
      </c>
      <c r="Q17" s="5" t="s">
        <v>5</v>
      </c>
    </row>
    <row r="18" spans="1:17" ht="20.25" customHeight="1">
      <c r="A18" s="5">
        <v>14</v>
      </c>
      <c r="B18" s="6" t="s">
        <v>19</v>
      </c>
      <c r="C18" s="5" t="s">
        <v>5</v>
      </c>
      <c r="D18" s="5" t="s">
        <v>5</v>
      </c>
      <c r="E18" s="5" t="s">
        <v>5</v>
      </c>
      <c r="F18" s="5" t="s">
        <v>5</v>
      </c>
      <c r="G18" s="5" t="s">
        <v>5</v>
      </c>
      <c r="H18" s="5" t="s">
        <v>5</v>
      </c>
      <c r="I18" s="5">
        <v>1</v>
      </c>
      <c r="J18" s="5">
        <v>1</v>
      </c>
      <c r="K18" s="7">
        <f t="shared" si="1"/>
        <v>1</v>
      </c>
      <c r="L18" s="5" t="s">
        <v>5</v>
      </c>
      <c r="M18" s="5" t="s">
        <v>5</v>
      </c>
      <c r="N18" s="5" t="s">
        <v>5</v>
      </c>
      <c r="O18" s="5" t="s">
        <v>5</v>
      </c>
      <c r="P18" s="5" t="s">
        <v>5</v>
      </c>
      <c r="Q18" s="5" t="s">
        <v>5</v>
      </c>
    </row>
    <row r="19" spans="1:17" ht="20.25" customHeight="1">
      <c r="A19" s="5">
        <v>15</v>
      </c>
      <c r="B19" s="6" t="s">
        <v>20</v>
      </c>
      <c r="C19" s="5">
        <v>41</v>
      </c>
      <c r="D19" s="5">
        <v>39</v>
      </c>
      <c r="E19" s="7">
        <f t="shared" si="0"/>
        <v>0.9512195121951219</v>
      </c>
      <c r="F19" s="5" t="s">
        <v>5</v>
      </c>
      <c r="G19" s="5" t="s">
        <v>5</v>
      </c>
      <c r="H19" s="5" t="s">
        <v>5</v>
      </c>
      <c r="I19" s="5">
        <v>14</v>
      </c>
      <c r="J19" s="5">
        <v>13</v>
      </c>
      <c r="K19" s="7">
        <f t="shared" si="1"/>
        <v>0.9285714285714286</v>
      </c>
      <c r="L19" s="5" t="s">
        <v>5</v>
      </c>
      <c r="M19" s="5" t="s">
        <v>5</v>
      </c>
      <c r="N19" s="5" t="s">
        <v>5</v>
      </c>
      <c r="O19" s="5" t="s">
        <v>5</v>
      </c>
      <c r="P19" s="5" t="s">
        <v>5</v>
      </c>
      <c r="Q19" s="5" t="s">
        <v>5</v>
      </c>
    </row>
    <row r="20" spans="1:17" ht="20.25" customHeight="1">
      <c r="A20" s="5">
        <v>16</v>
      </c>
      <c r="B20" s="6" t="s">
        <v>21</v>
      </c>
      <c r="C20" s="5">
        <v>8</v>
      </c>
      <c r="D20" s="5">
        <v>8</v>
      </c>
      <c r="E20" s="7">
        <f t="shared" si="0"/>
        <v>1</v>
      </c>
      <c r="F20" s="5">
        <v>1</v>
      </c>
      <c r="G20" s="5">
        <v>1</v>
      </c>
      <c r="H20" s="7">
        <f>G20/F20</f>
        <v>1</v>
      </c>
      <c r="I20" s="5">
        <v>16</v>
      </c>
      <c r="J20" s="5">
        <v>16</v>
      </c>
      <c r="K20" s="7">
        <f t="shared" si="1"/>
        <v>1</v>
      </c>
      <c r="L20" s="5" t="s">
        <v>5</v>
      </c>
      <c r="M20" s="5" t="s">
        <v>5</v>
      </c>
      <c r="N20" s="5" t="s">
        <v>5</v>
      </c>
      <c r="O20" s="5" t="s">
        <v>5</v>
      </c>
      <c r="P20" s="5" t="s">
        <v>5</v>
      </c>
      <c r="Q20" s="5" t="s">
        <v>5</v>
      </c>
    </row>
    <row r="21" spans="1:17" ht="20.25" customHeight="1">
      <c r="A21" s="5">
        <v>17</v>
      </c>
      <c r="B21" s="6" t="s">
        <v>22</v>
      </c>
      <c r="C21" s="5" t="s">
        <v>5</v>
      </c>
      <c r="D21" s="5" t="s">
        <v>5</v>
      </c>
      <c r="E21" s="5" t="s">
        <v>5</v>
      </c>
      <c r="F21" s="5" t="s">
        <v>5</v>
      </c>
      <c r="G21" s="5" t="s">
        <v>5</v>
      </c>
      <c r="H21" s="5" t="s">
        <v>5</v>
      </c>
      <c r="I21" s="5">
        <v>1</v>
      </c>
      <c r="J21" s="5">
        <v>1</v>
      </c>
      <c r="K21" s="7">
        <f t="shared" si="1"/>
        <v>1</v>
      </c>
      <c r="L21" s="5">
        <v>1</v>
      </c>
      <c r="M21" s="5">
        <v>1</v>
      </c>
      <c r="N21" s="7">
        <f>M21/L21</f>
        <v>1</v>
      </c>
      <c r="O21" s="5" t="s">
        <v>5</v>
      </c>
      <c r="P21" s="5" t="s">
        <v>5</v>
      </c>
      <c r="Q21" s="5" t="s">
        <v>5</v>
      </c>
    </row>
    <row r="22" spans="1:17" ht="20.25" customHeight="1">
      <c r="A22" s="5">
        <v>18</v>
      </c>
      <c r="B22" s="6" t="s">
        <v>23</v>
      </c>
      <c r="C22" s="5">
        <v>4</v>
      </c>
      <c r="D22" s="5">
        <v>3</v>
      </c>
      <c r="E22" s="7">
        <f t="shared" si="0"/>
        <v>0.75</v>
      </c>
      <c r="F22" s="5" t="s">
        <v>5</v>
      </c>
      <c r="G22" s="5" t="s">
        <v>5</v>
      </c>
      <c r="H22" s="5" t="s">
        <v>5</v>
      </c>
      <c r="I22" s="5">
        <v>9</v>
      </c>
      <c r="J22" s="5">
        <v>6</v>
      </c>
      <c r="K22" s="7">
        <f t="shared" si="1"/>
        <v>0.6666666666666666</v>
      </c>
      <c r="L22" s="5" t="s">
        <v>5</v>
      </c>
      <c r="M22" s="5" t="s">
        <v>5</v>
      </c>
      <c r="N22" s="5" t="s">
        <v>5</v>
      </c>
      <c r="O22" s="5" t="s">
        <v>5</v>
      </c>
      <c r="P22" s="5" t="s">
        <v>5</v>
      </c>
      <c r="Q22" s="5" t="s">
        <v>5</v>
      </c>
    </row>
    <row r="23" spans="1:17" ht="20.25" customHeight="1">
      <c r="A23" s="5">
        <v>19</v>
      </c>
      <c r="B23" s="6" t="s">
        <v>24</v>
      </c>
      <c r="C23" s="5">
        <v>4</v>
      </c>
      <c r="D23" s="5">
        <v>4</v>
      </c>
      <c r="E23" s="7">
        <f t="shared" si="0"/>
        <v>1</v>
      </c>
      <c r="F23" s="5" t="s">
        <v>5</v>
      </c>
      <c r="G23" s="5" t="s">
        <v>5</v>
      </c>
      <c r="H23" s="5" t="s">
        <v>5</v>
      </c>
      <c r="I23" s="5" t="s">
        <v>5</v>
      </c>
      <c r="J23" s="5" t="s">
        <v>5</v>
      </c>
      <c r="K23" s="5" t="s">
        <v>5</v>
      </c>
      <c r="L23" s="5" t="s">
        <v>5</v>
      </c>
      <c r="M23" s="5" t="s">
        <v>5</v>
      </c>
      <c r="N23" s="5" t="s">
        <v>5</v>
      </c>
      <c r="O23" s="5" t="s">
        <v>5</v>
      </c>
      <c r="P23" s="5" t="s">
        <v>5</v>
      </c>
      <c r="Q23" s="5" t="s">
        <v>5</v>
      </c>
    </row>
    <row r="24" spans="1:17" ht="20.25" customHeight="1">
      <c r="A24" s="5">
        <v>20</v>
      </c>
      <c r="B24" s="6" t="s">
        <v>25</v>
      </c>
      <c r="C24" s="5">
        <v>6</v>
      </c>
      <c r="D24" s="5">
        <v>6</v>
      </c>
      <c r="E24" s="7">
        <f t="shared" si="0"/>
        <v>1</v>
      </c>
      <c r="F24" s="5" t="s">
        <v>5</v>
      </c>
      <c r="G24" s="5" t="s">
        <v>5</v>
      </c>
      <c r="H24" s="5" t="s">
        <v>5</v>
      </c>
      <c r="I24" s="5">
        <v>2</v>
      </c>
      <c r="J24" s="5">
        <v>2</v>
      </c>
      <c r="K24" s="7">
        <f t="shared" si="1"/>
        <v>1</v>
      </c>
      <c r="L24" s="5" t="s">
        <v>5</v>
      </c>
      <c r="M24" s="5" t="s">
        <v>5</v>
      </c>
      <c r="N24" s="5" t="s">
        <v>5</v>
      </c>
      <c r="O24" s="5">
        <v>1</v>
      </c>
      <c r="P24" s="5">
        <v>1</v>
      </c>
      <c r="Q24" s="7">
        <f>P24/O24</f>
        <v>1</v>
      </c>
    </row>
    <row r="25" spans="1:17" ht="20.25" customHeight="1">
      <c r="A25" s="5">
        <v>21</v>
      </c>
      <c r="B25" s="6" t="s">
        <v>26</v>
      </c>
      <c r="C25" s="5">
        <v>7</v>
      </c>
      <c r="D25" s="5">
        <v>7</v>
      </c>
      <c r="E25" s="7">
        <f t="shared" si="0"/>
        <v>1</v>
      </c>
      <c r="F25" s="5" t="s">
        <v>5</v>
      </c>
      <c r="G25" s="5" t="s">
        <v>5</v>
      </c>
      <c r="H25" s="5" t="s">
        <v>5</v>
      </c>
      <c r="I25" s="5">
        <v>9</v>
      </c>
      <c r="J25" s="5">
        <v>9</v>
      </c>
      <c r="K25" s="7">
        <f t="shared" si="1"/>
        <v>1</v>
      </c>
      <c r="L25" s="5">
        <v>1</v>
      </c>
      <c r="M25" s="5">
        <v>1</v>
      </c>
      <c r="N25" s="7">
        <f>M25/L25</f>
        <v>1</v>
      </c>
      <c r="O25" s="5">
        <v>3</v>
      </c>
      <c r="P25" s="5">
        <v>3</v>
      </c>
      <c r="Q25" s="7">
        <f>P25/O25</f>
        <v>1</v>
      </c>
    </row>
    <row r="26" spans="1:17" ht="20.25" customHeight="1">
      <c r="A26" s="5">
        <v>22</v>
      </c>
      <c r="B26" s="6" t="s">
        <v>27</v>
      </c>
      <c r="C26" s="5">
        <v>1</v>
      </c>
      <c r="D26" s="5">
        <v>0</v>
      </c>
      <c r="E26" s="7">
        <f t="shared" si="0"/>
        <v>0</v>
      </c>
      <c r="F26" s="5" t="s">
        <v>5</v>
      </c>
      <c r="G26" s="5" t="s">
        <v>5</v>
      </c>
      <c r="H26" s="5" t="s">
        <v>5</v>
      </c>
      <c r="I26" s="5">
        <v>1</v>
      </c>
      <c r="J26" s="5">
        <v>1</v>
      </c>
      <c r="K26" s="7">
        <f t="shared" si="1"/>
        <v>1</v>
      </c>
      <c r="L26" s="5">
        <v>1</v>
      </c>
      <c r="M26" s="5">
        <v>1</v>
      </c>
      <c r="N26" s="7">
        <f>M26/L26</f>
        <v>1</v>
      </c>
      <c r="O26" s="5" t="s">
        <v>5</v>
      </c>
      <c r="P26" s="5" t="s">
        <v>5</v>
      </c>
      <c r="Q26" s="5" t="s">
        <v>5</v>
      </c>
    </row>
    <row r="27" spans="1:17" ht="20.25" customHeight="1">
      <c r="A27" s="5">
        <v>23</v>
      </c>
      <c r="B27" s="6" t="s">
        <v>28</v>
      </c>
      <c r="C27" s="5">
        <v>16</v>
      </c>
      <c r="D27" s="5">
        <v>9</v>
      </c>
      <c r="E27" s="7">
        <f t="shared" si="0"/>
        <v>0.5625</v>
      </c>
      <c r="F27" s="5" t="s">
        <v>5</v>
      </c>
      <c r="G27" s="5" t="s">
        <v>5</v>
      </c>
      <c r="H27" s="5" t="s">
        <v>5</v>
      </c>
      <c r="I27" s="5">
        <v>23</v>
      </c>
      <c r="J27" s="5">
        <v>20</v>
      </c>
      <c r="K27" s="7">
        <f t="shared" si="1"/>
        <v>0.8695652173913043</v>
      </c>
      <c r="L27" s="5">
        <v>2</v>
      </c>
      <c r="M27" s="5">
        <v>2</v>
      </c>
      <c r="N27" s="7">
        <f>M27/L27</f>
        <v>1</v>
      </c>
      <c r="O27" s="5" t="s">
        <v>5</v>
      </c>
      <c r="P27" s="5" t="s">
        <v>5</v>
      </c>
      <c r="Q27" s="5" t="s">
        <v>5</v>
      </c>
    </row>
    <row r="28" spans="1:17" ht="20.25" customHeight="1">
      <c r="A28" s="5">
        <v>24</v>
      </c>
      <c r="B28" s="6" t="s">
        <v>29</v>
      </c>
      <c r="C28" s="5">
        <v>3</v>
      </c>
      <c r="D28" s="5">
        <v>3</v>
      </c>
      <c r="E28" s="7">
        <f t="shared" si="0"/>
        <v>1</v>
      </c>
      <c r="F28" s="5" t="s">
        <v>5</v>
      </c>
      <c r="G28" s="5" t="s">
        <v>5</v>
      </c>
      <c r="H28" s="5" t="s">
        <v>5</v>
      </c>
      <c r="I28" s="5">
        <v>2</v>
      </c>
      <c r="J28" s="5">
        <v>2</v>
      </c>
      <c r="K28" s="7">
        <f t="shared" si="1"/>
        <v>1</v>
      </c>
      <c r="L28" s="5" t="s">
        <v>5</v>
      </c>
      <c r="M28" s="5" t="s">
        <v>5</v>
      </c>
      <c r="N28" s="5" t="s">
        <v>5</v>
      </c>
      <c r="O28" s="5" t="s">
        <v>5</v>
      </c>
      <c r="P28" s="5" t="s">
        <v>5</v>
      </c>
      <c r="Q28" s="5" t="s">
        <v>5</v>
      </c>
    </row>
    <row r="29" spans="1:17" ht="20.25" customHeight="1">
      <c r="A29" s="5">
        <v>25</v>
      </c>
      <c r="B29" s="6" t="s">
        <v>30</v>
      </c>
      <c r="C29" s="5" t="s">
        <v>5</v>
      </c>
      <c r="D29" s="5" t="s">
        <v>5</v>
      </c>
      <c r="E29" s="5" t="s">
        <v>5</v>
      </c>
      <c r="F29" s="5" t="s">
        <v>5</v>
      </c>
      <c r="G29" s="5" t="s">
        <v>5</v>
      </c>
      <c r="H29" s="5" t="s">
        <v>5</v>
      </c>
      <c r="I29" s="5">
        <v>1</v>
      </c>
      <c r="J29" s="5">
        <v>1</v>
      </c>
      <c r="K29" s="7">
        <f t="shared" si="1"/>
        <v>1</v>
      </c>
      <c r="L29" s="5">
        <v>1</v>
      </c>
      <c r="M29" s="5">
        <v>1</v>
      </c>
      <c r="N29" s="7">
        <f>M29/L29</f>
        <v>1</v>
      </c>
      <c r="O29" s="5" t="s">
        <v>5</v>
      </c>
      <c r="P29" s="5" t="s">
        <v>5</v>
      </c>
      <c r="Q29" s="5" t="s">
        <v>5</v>
      </c>
    </row>
    <row r="30" spans="1:17" ht="20.25" customHeight="1">
      <c r="A30" s="5">
        <v>26</v>
      </c>
      <c r="B30" s="6" t="s">
        <v>31</v>
      </c>
      <c r="C30" s="5">
        <v>2</v>
      </c>
      <c r="D30" s="5">
        <v>2</v>
      </c>
      <c r="E30" s="7">
        <f t="shared" si="0"/>
        <v>1</v>
      </c>
      <c r="F30" s="5" t="s">
        <v>5</v>
      </c>
      <c r="G30" s="5" t="s">
        <v>5</v>
      </c>
      <c r="H30" s="5" t="s">
        <v>5</v>
      </c>
      <c r="I30" s="5">
        <v>2</v>
      </c>
      <c r="J30" s="5">
        <v>2</v>
      </c>
      <c r="K30" s="7">
        <f t="shared" si="1"/>
        <v>1</v>
      </c>
      <c r="L30" s="5" t="s">
        <v>5</v>
      </c>
      <c r="M30" s="5" t="s">
        <v>5</v>
      </c>
      <c r="N30" s="5" t="s">
        <v>5</v>
      </c>
      <c r="O30" s="5" t="s">
        <v>5</v>
      </c>
      <c r="P30" s="5" t="s">
        <v>5</v>
      </c>
      <c r="Q30" s="5" t="s">
        <v>5</v>
      </c>
    </row>
    <row r="31" spans="1:17" ht="20.25" customHeight="1">
      <c r="A31" s="5">
        <v>27</v>
      </c>
      <c r="B31" s="6" t="s">
        <v>32</v>
      </c>
      <c r="C31" s="5">
        <v>4</v>
      </c>
      <c r="D31" s="5">
        <v>4</v>
      </c>
      <c r="E31" s="7">
        <f t="shared" si="0"/>
        <v>1</v>
      </c>
      <c r="F31" s="5" t="s">
        <v>5</v>
      </c>
      <c r="G31" s="5" t="s">
        <v>5</v>
      </c>
      <c r="H31" s="5" t="s">
        <v>5</v>
      </c>
      <c r="I31" s="5">
        <v>2</v>
      </c>
      <c r="J31" s="5">
        <v>2</v>
      </c>
      <c r="K31" s="7">
        <f t="shared" si="1"/>
        <v>1</v>
      </c>
      <c r="L31" s="5" t="s">
        <v>5</v>
      </c>
      <c r="M31" s="5" t="s">
        <v>5</v>
      </c>
      <c r="N31" s="5" t="s">
        <v>5</v>
      </c>
      <c r="O31" s="5" t="s">
        <v>5</v>
      </c>
      <c r="P31" s="5" t="s">
        <v>5</v>
      </c>
      <c r="Q31" s="5" t="s">
        <v>5</v>
      </c>
    </row>
    <row r="32" spans="1:17" ht="20.25" customHeight="1">
      <c r="A32" s="5">
        <v>28</v>
      </c>
      <c r="B32" s="6" t="s">
        <v>33</v>
      </c>
      <c r="C32" s="5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>
        <v>6</v>
      </c>
      <c r="J32" s="5">
        <v>5</v>
      </c>
      <c r="K32" s="7">
        <f t="shared" si="1"/>
        <v>0.8333333333333334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</row>
    <row r="33" spans="1:17" ht="20.25" customHeight="1">
      <c r="A33" s="5">
        <v>29</v>
      </c>
      <c r="B33" s="6" t="s">
        <v>34</v>
      </c>
      <c r="C33" s="5">
        <v>1</v>
      </c>
      <c r="D33" s="5">
        <v>1</v>
      </c>
      <c r="E33" s="7">
        <f t="shared" si="0"/>
        <v>1</v>
      </c>
      <c r="F33" s="5" t="s">
        <v>5</v>
      </c>
      <c r="G33" s="5" t="s">
        <v>5</v>
      </c>
      <c r="H33" s="5" t="s">
        <v>5</v>
      </c>
      <c r="I33" s="5">
        <v>1</v>
      </c>
      <c r="J33" s="5">
        <v>1</v>
      </c>
      <c r="K33" s="7">
        <f t="shared" si="1"/>
        <v>1</v>
      </c>
      <c r="L33" s="5" t="s">
        <v>5</v>
      </c>
      <c r="M33" s="5" t="s">
        <v>5</v>
      </c>
      <c r="N33" s="5" t="s">
        <v>5</v>
      </c>
      <c r="O33" s="5" t="s">
        <v>5</v>
      </c>
      <c r="P33" s="5" t="s">
        <v>5</v>
      </c>
      <c r="Q33" s="5" t="s">
        <v>5</v>
      </c>
    </row>
    <row r="34" spans="1:17" ht="20.25" customHeight="1">
      <c r="A34" s="5">
        <v>30</v>
      </c>
      <c r="B34" s="6" t="s">
        <v>35</v>
      </c>
      <c r="C34" s="5">
        <v>5</v>
      </c>
      <c r="D34" s="5">
        <v>4</v>
      </c>
      <c r="E34" s="7">
        <f t="shared" si="0"/>
        <v>0.8</v>
      </c>
      <c r="F34" s="5" t="s">
        <v>5</v>
      </c>
      <c r="G34" s="5" t="s">
        <v>5</v>
      </c>
      <c r="H34" s="5" t="s">
        <v>5</v>
      </c>
      <c r="I34" s="5">
        <v>8</v>
      </c>
      <c r="J34" s="5">
        <v>6</v>
      </c>
      <c r="K34" s="7">
        <f t="shared" si="1"/>
        <v>0.75</v>
      </c>
      <c r="L34" s="5" t="s">
        <v>5</v>
      </c>
      <c r="M34" s="5" t="s">
        <v>5</v>
      </c>
      <c r="N34" s="5" t="s">
        <v>5</v>
      </c>
      <c r="O34" s="5">
        <v>1</v>
      </c>
      <c r="P34" s="5">
        <v>1</v>
      </c>
      <c r="Q34" s="7">
        <f>P34/O34</f>
        <v>1</v>
      </c>
    </row>
    <row r="35" spans="1:17" ht="20.25" customHeight="1">
      <c r="A35" s="5">
        <v>31</v>
      </c>
      <c r="B35" s="6" t="s">
        <v>36</v>
      </c>
      <c r="C35" s="5">
        <v>4</v>
      </c>
      <c r="D35" s="5">
        <v>4</v>
      </c>
      <c r="E35" s="7">
        <f t="shared" si="0"/>
        <v>1</v>
      </c>
      <c r="F35" s="5" t="s">
        <v>5</v>
      </c>
      <c r="G35" s="5" t="s">
        <v>5</v>
      </c>
      <c r="H35" s="5" t="s">
        <v>5</v>
      </c>
      <c r="I35" s="5">
        <v>6</v>
      </c>
      <c r="J35" s="5">
        <v>6</v>
      </c>
      <c r="K35" s="7">
        <f t="shared" si="1"/>
        <v>1</v>
      </c>
      <c r="L35" s="5">
        <v>1</v>
      </c>
      <c r="M35" s="5">
        <v>1</v>
      </c>
      <c r="N35" s="7">
        <f>M35/L35</f>
        <v>1</v>
      </c>
      <c r="O35" s="5" t="s">
        <v>5</v>
      </c>
      <c r="P35" s="5" t="s">
        <v>5</v>
      </c>
      <c r="Q35" s="5" t="s">
        <v>5</v>
      </c>
    </row>
    <row r="36" spans="1:17" ht="20.25" customHeight="1">
      <c r="A36" s="5">
        <v>32</v>
      </c>
      <c r="B36" s="6" t="s">
        <v>37</v>
      </c>
      <c r="C36" s="5">
        <v>18</v>
      </c>
      <c r="D36" s="5">
        <v>16</v>
      </c>
      <c r="E36" s="7">
        <f t="shared" si="0"/>
        <v>0.8888888888888888</v>
      </c>
      <c r="F36" s="5">
        <v>2</v>
      </c>
      <c r="G36" s="5">
        <v>2</v>
      </c>
      <c r="H36" s="7">
        <f>G36/F36</f>
        <v>1</v>
      </c>
      <c r="I36" s="5">
        <v>20</v>
      </c>
      <c r="J36" s="5">
        <v>18</v>
      </c>
      <c r="K36" s="7">
        <f t="shared" si="1"/>
        <v>0.9</v>
      </c>
      <c r="L36" s="5">
        <v>3</v>
      </c>
      <c r="M36" s="5">
        <v>3</v>
      </c>
      <c r="N36" s="7">
        <f>M36/L36</f>
        <v>1</v>
      </c>
      <c r="O36" s="5" t="s">
        <v>5</v>
      </c>
      <c r="P36" s="5" t="s">
        <v>5</v>
      </c>
      <c r="Q36" s="5" t="s">
        <v>5</v>
      </c>
    </row>
    <row r="37" spans="1:17" ht="20.25" customHeight="1">
      <c r="A37" s="5">
        <v>33</v>
      </c>
      <c r="B37" s="6" t="s">
        <v>38</v>
      </c>
      <c r="C37" s="5">
        <v>1</v>
      </c>
      <c r="D37" s="5">
        <v>1</v>
      </c>
      <c r="E37" s="7">
        <f t="shared" si="0"/>
        <v>1</v>
      </c>
      <c r="F37" s="5" t="s">
        <v>5</v>
      </c>
      <c r="G37" s="5" t="s">
        <v>5</v>
      </c>
      <c r="H37" s="5" t="s">
        <v>5</v>
      </c>
      <c r="I37" s="5">
        <v>1</v>
      </c>
      <c r="J37" s="5">
        <v>1</v>
      </c>
      <c r="K37" s="7">
        <f t="shared" si="1"/>
        <v>1</v>
      </c>
      <c r="L37" s="5" t="s">
        <v>5</v>
      </c>
      <c r="M37" s="5" t="s">
        <v>5</v>
      </c>
      <c r="N37" s="5" t="s">
        <v>5</v>
      </c>
      <c r="O37" s="5" t="s">
        <v>5</v>
      </c>
      <c r="P37" s="5" t="s">
        <v>5</v>
      </c>
      <c r="Q37" s="5" t="s">
        <v>5</v>
      </c>
    </row>
    <row r="38" spans="1:17" ht="20.25" customHeight="1">
      <c r="A38" s="5">
        <v>34</v>
      </c>
      <c r="B38" s="6" t="s">
        <v>39</v>
      </c>
      <c r="C38" s="5" t="s">
        <v>5</v>
      </c>
      <c r="D38" s="5" t="s">
        <v>5</v>
      </c>
      <c r="E38" s="5" t="s">
        <v>5</v>
      </c>
      <c r="F38" s="5" t="s">
        <v>5</v>
      </c>
      <c r="G38" s="5" t="s">
        <v>5</v>
      </c>
      <c r="H38" s="5" t="s">
        <v>5</v>
      </c>
      <c r="I38" s="5">
        <v>1</v>
      </c>
      <c r="J38" s="5">
        <v>0</v>
      </c>
      <c r="K38" s="7">
        <f t="shared" si="1"/>
        <v>0</v>
      </c>
      <c r="L38" s="5" t="s">
        <v>5</v>
      </c>
      <c r="M38" s="5" t="s">
        <v>5</v>
      </c>
      <c r="N38" s="5" t="s">
        <v>5</v>
      </c>
      <c r="O38" s="5" t="s">
        <v>5</v>
      </c>
      <c r="P38" s="5" t="s">
        <v>5</v>
      </c>
      <c r="Q38" s="5" t="s">
        <v>5</v>
      </c>
    </row>
    <row r="39" spans="1:17" ht="20.25" customHeight="1">
      <c r="A39" s="5">
        <v>35</v>
      </c>
      <c r="B39" s="6" t="s">
        <v>40</v>
      </c>
      <c r="C39" s="5" t="s">
        <v>5</v>
      </c>
      <c r="D39" s="5" t="s">
        <v>5</v>
      </c>
      <c r="E39" s="5" t="s">
        <v>5</v>
      </c>
      <c r="F39" s="5" t="s">
        <v>5</v>
      </c>
      <c r="G39" s="5" t="s">
        <v>5</v>
      </c>
      <c r="H39" s="5" t="s">
        <v>5</v>
      </c>
      <c r="I39" s="5">
        <v>1</v>
      </c>
      <c r="J39" s="5">
        <v>1</v>
      </c>
      <c r="K39" s="7">
        <f t="shared" si="1"/>
        <v>1</v>
      </c>
      <c r="L39" s="5" t="s">
        <v>5</v>
      </c>
      <c r="M39" s="5" t="s">
        <v>5</v>
      </c>
      <c r="N39" s="5" t="s">
        <v>5</v>
      </c>
      <c r="O39" s="5" t="s">
        <v>5</v>
      </c>
      <c r="P39" s="5" t="s">
        <v>5</v>
      </c>
      <c r="Q39" s="5" t="s">
        <v>5</v>
      </c>
    </row>
    <row r="40" spans="1:17" ht="20.25" customHeight="1">
      <c r="A40" s="5">
        <v>36</v>
      </c>
      <c r="B40" s="6" t="s">
        <v>41</v>
      </c>
      <c r="C40" s="5">
        <v>9</v>
      </c>
      <c r="D40" s="5">
        <v>9</v>
      </c>
      <c r="E40" s="7">
        <f t="shared" si="0"/>
        <v>1</v>
      </c>
      <c r="F40" s="5" t="s">
        <v>5</v>
      </c>
      <c r="G40" s="5" t="s">
        <v>5</v>
      </c>
      <c r="H40" s="5" t="s">
        <v>5</v>
      </c>
      <c r="I40" s="5">
        <v>16</v>
      </c>
      <c r="J40" s="5">
        <v>10</v>
      </c>
      <c r="K40" s="7">
        <f t="shared" si="1"/>
        <v>0.625</v>
      </c>
      <c r="L40" s="5">
        <v>1</v>
      </c>
      <c r="M40" s="5">
        <v>1</v>
      </c>
      <c r="N40" s="7">
        <f>M40/L40</f>
        <v>1</v>
      </c>
      <c r="O40" s="5">
        <v>1</v>
      </c>
      <c r="P40" s="5">
        <v>1</v>
      </c>
      <c r="Q40" s="7">
        <f>P40/O40</f>
        <v>1</v>
      </c>
    </row>
    <row r="41" spans="1:17" ht="20.25" customHeight="1">
      <c r="A41" s="5">
        <v>37</v>
      </c>
      <c r="B41" s="6" t="s">
        <v>42</v>
      </c>
      <c r="C41" s="5" t="s">
        <v>5</v>
      </c>
      <c r="D41" s="5" t="s">
        <v>5</v>
      </c>
      <c r="E41" s="5" t="s">
        <v>5</v>
      </c>
      <c r="F41" s="5" t="s">
        <v>5</v>
      </c>
      <c r="G41" s="5" t="s">
        <v>5</v>
      </c>
      <c r="H41" s="5" t="s">
        <v>5</v>
      </c>
      <c r="I41" s="5">
        <v>1</v>
      </c>
      <c r="J41" s="5">
        <v>1</v>
      </c>
      <c r="K41" s="7">
        <f t="shared" si="1"/>
        <v>1</v>
      </c>
      <c r="L41" s="5" t="s">
        <v>5</v>
      </c>
      <c r="M41" s="5" t="s">
        <v>5</v>
      </c>
      <c r="N41" s="5" t="s">
        <v>5</v>
      </c>
      <c r="O41" s="5" t="s">
        <v>5</v>
      </c>
      <c r="P41" s="5" t="s">
        <v>5</v>
      </c>
      <c r="Q41" s="5" t="s">
        <v>5</v>
      </c>
    </row>
    <row r="42" spans="1:17" ht="20.25" customHeight="1">
      <c r="A42" s="5">
        <v>38</v>
      </c>
      <c r="B42" s="6" t="s">
        <v>43</v>
      </c>
      <c r="C42" s="5" t="s">
        <v>5</v>
      </c>
      <c r="D42" s="5" t="s">
        <v>5</v>
      </c>
      <c r="E42" s="5" t="s">
        <v>5</v>
      </c>
      <c r="F42" s="5" t="s">
        <v>5</v>
      </c>
      <c r="G42" s="5" t="s">
        <v>5</v>
      </c>
      <c r="H42" s="5" t="s">
        <v>5</v>
      </c>
      <c r="I42" s="5">
        <v>2</v>
      </c>
      <c r="J42" s="5">
        <v>0</v>
      </c>
      <c r="K42" s="7">
        <f t="shared" si="1"/>
        <v>0</v>
      </c>
      <c r="L42" s="5" t="s">
        <v>5</v>
      </c>
      <c r="M42" s="5" t="s">
        <v>5</v>
      </c>
      <c r="N42" s="5" t="s">
        <v>5</v>
      </c>
      <c r="O42" s="5" t="s">
        <v>5</v>
      </c>
      <c r="P42" s="5" t="s">
        <v>5</v>
      </c>
      <c r="Q42" s="5" t="s">
        <v>5</v>
      </c>
    </row>
    <row r="43" spans="1:17" ht="20.25" customHeight="1">
      <c r="A43" s="5">
        <v>39</v>
      </c>
      <c r="B43" s="6" t="s">
        <v>44</v>
      </c>
      <c r="C43" s="5">
        <v>1</v>
      </c>
      <c r="D43" s="5">
        <v>0</v>
      </c>
      <c r="E43" s="7">
        <f t="shared" si="0"/>
        <v>0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5" t="s">
        <v>5</v>
      </c>
      <c r="O43" s="5" t="s">
        <v>5</v>
      </c>
      <c r="P43" s="5" t="s">
        <v>5</v>
      </c>
      <c r="Q43" s="5" t="s">
        <v>5</v>
      </c>
    </row>
    <row r="44" spans="1:17" ht="20.25" customHeight="1">
      <c r="A44" s="5">
        <v>40</v>
      </c>
      <c r="B44" s="6" t="s">
        <v>45</v>
      </c>
      <c r="C44" s="5">
        <v>1</v>
      </c>
      <c r="D44" s="5">
        <v>0</v>
      </c>
      <c r="E44" s="7">
        <f t="shared" si="0"/>
        <v>0</v>
      </c>
      <c r="F44" s="5" t="s">
        <v>5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5" t="s">
        <v>5</v>
      </c>
      <c r="O44" s="5">
        <v>1</v>
      </c>
      <c r="P44" s="5">
        <v>0</v>
      </c>
      <c r="Q44" s="7">
        <f>P44/O44</f>
        <v>0</v>
      </c>
    </row>
    <row r="45" spans="1:17" ht="20.25" customHeight="1">
      <c r="A45" s="5">
        <v>41</v>
      </c>
      <c r="B45" s="6" t="s">
        <v>46</v>
      </c>
      <c r="C45" s="5">
        <v>3</v>
      </c>
      <c r="D45" s="5">
        <v>3</v>
      </c>
      <c r="E45" s="7">
        <f t="shared" si="0"/>
        <v>1</v>
      </c>
      <c r="F45" s="5" t="s">
        <v>5</v>
      </c>
      <c r="G45" s="5" t="s">
        <v>5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5" t="s">
        <v>5</v>
      </c>
      <c r="O45" s="5" t="s">
        <v>5</v>
      </c>
      <c r="P45" s="5" t="s">
        <v>5</v>
      </c>
      <c r="Q45" s="5" t="s">
        <v>5</v>
      </c>
    </row>
    <row r="46" spans="1:17" ht="20.25" customHeight="1">
      <c r="A46" s="5">
        <v>42</v>
      </c>
      <c r="B46" s="6" t="s">
        <v>47</v>
      </c>
      <c r="C46" s="5">
        <v>1</v>
      </c>
      <c r="D46" s="5">
        <v>0</v>
      </c>
      <c r="E46" s="7">
        <f t="shared" si="0"/>
        <v>0</v>
      </c>
      <c r="F46" s="5" t="s">
        <v>5</v>
      </c>
      <c r="G46" s="5" t="s">
        <v>5</v>
      </c>
      <c r="H46" s="5" t="s">
        <v>5</v>
      </c>
      <c r="I46" s="5" t="s">
        <v>5</v>
      </c>
      <c r="J46" s="5" t="s">
        <v>5</v>
      </c>
      <c r="K46" s="5" t="s">
        <v>5</v>
      </c>
      <c r="L46" s="5" t="s">
        <v>5</v>
      </c>
      <c r="M46" s="5" t="s">
        <v>5</v>
      </c>
      <c r="N46" s="5" t="s">
        <v>5</v>
      </c>
      <c r="O46" s="5" t="s">
        <v>5</v>
      </c>
      <c r="P46" s="5" t="s">
        <v>5</v>
      </c>
      <c r="Q46" s="5" t="s">
        <v>5</v>
      </c>
    </row>
    <row r="47" spans="1:17" ht="20.25" customHeight="1">
      <c r="A47" s="5">
        <v>43</v>
      </c>
      <c r="B47" s="6" t="s">
        <v>48</v>
      </c>
      <c r="C47" s="5">
        <v>2</v>
      </c>
      <c r="D47" s="5">
        <v>2</v>
      </c>
      <c r="E47" s="7">
        <f t="shared" si="0"/>
        <v>1</v>
      </c>
      <c r="F47" s="5" t="s">
        <v>5</v>
      </c>
      <c r="G47" s="5" t="s">
        <v>5</v>
      </c>
      <c r="H47" s="5" t="s">
        <v>5</v>
      </c>
      <c r="I47" s="5" t="s">
        <v>5</v>
      </c>
      <c r="J47" s="5" t="s">
        <v>5</v>
      </c>
      <c r="K47" s="5" t="s">
        <v>5</v>
      </c>
      <c r="L47" s="5" t="s">
        <v>5</v>
      </c>
      <c r="M47" s="5" t="s">
        <v>5</v>
      </c>
      <c r="N47" s="5" t="s">
        <v>5</v>
      </c>
      <c r="O47" s="5" t="s">
        <v>5</v>
      </c>
      <c r="P47" s="5" t="s">
        <v>5</v>
      </c>
      <c r="Q47" s="5" t="s">
        <v>5</v>
      </c>
    </row>
    <row r="48" spans="1:17" ht="20.25" customHeight="1">
      <c r="A48" s="5">
        <v>44</v>
      </c>
      <c r="B48" s="6" t="s">
        <v>49</v>
      </c>
      <c r="C48" s="5">
        <v>2</v>
      </c>
      <c r="D48" s="5">
        <v>0</v>
      </c>
      <c r="E48" s="7">
        <f t="shared" si="0"/>
        <v>0</v>
      </c>
      <c r="F48" s="5" t="s">
        <v>5</v>
      </c>
      <c r="G48" s="5" t="s">
        <v>5</v>
      </c>
      <c r="H48" s="5" t="s">
        <v>5</v>
      </c>
      <c r="I48" s="5" t="s">
        <v>5</v>
      </c>
      <c r="J48" s="5" t="s">
        <v>5</v>
      </c>
      <c r="K48" s="5" t="s">
        <v>5</v>
      </c>
      <c r="L48" s="5" t="s">
        <v>5</v>
      </c>
      <c r="M48" s="5" t="s">
        <v>5</v>
      </c>
      <c r="N48" s="5" t="s">
        <v>5</v>
      </c>
      <c r="O48" s="5" t="s">
        <v>5</v>
      </c>
      <c r="P48" s="5" t="s">
        <v>5</v>
      </c>
      <c r="Q48" s="5" t="s">
        <v>5</v>
      </c>
    </row>
    <row r="49" spans="1:17" ht="20.25" customHeight="1">
      <c r="A49" s="5">
        <v>45</v>
      </c>
      <c r="B49" s="6" t="s">
        <v>50</v>
      </c>
      <c r="C49" s="5">
        <v>1</v>
      </c>
      <c r="D49" s="5">
        <v>0</v>
      </c>
      <c r="E49" s="7">
        <f t="shared" si="0"/>
        <v>0</v>
      </c>
      <c r="F49" s="5" t="s">
        <v>5</v>
      </c>
      <c r="G49" s="5" t="s">
        <v>5</v>
      </c>
      <c r="H49" s="5" t="s">
        <v>5</v>
      </c>
      <c r="I49" s="5">
        <v>1</v>
      </c>
      <c r="J49" s="5">
        <v>1</v>
      </c>
      <c r="K49" s="7">
        <f t="shared" si="1"/>
        <v>1</v>
      </c>
      <c r="L49" s="5">
        <v>1</v>
      </c>
      <c r="M49" s="5">
        <v>1</v>
      </c>
      <c r="N49" s="7">
        <f>M49/L49</f>
        <v>1</v>
      </c>
      <c r="O49" s="5" t="s">
        <v>5</v>
      </c>
      <c r="P49" s="5" t="s">
        <v>5</v>
      </c>
      <c r="Q49" s="5" t="s">
        <v>5</v>
      </c>
    </row>
    <row r="50" spans="1:17" ht="20.25" customHeight="1">
      <c r="A50" s="5">
        <v>46</v>
      </c>
      <c r="B50" s="6" t="s">
        <v>51</v>
      </c>
      <c r="C50" s="5">
        <v>7</v>
      </c>
      <c r="D50" s="5">
        <v>5</v>
      </c>
      <c r="E50" s="7">
        <f t="shared" si="0"/>
        <v>0.7142857142857143</v>
      </c>
      <c r="F50" s="5">
        <v>2</v>
      </c>
      <c r="G50" s="5">
        <v>0</v>
      </c>
      <c r="H50" s="7">
        <f>G50/F50</f>
        <v>0</v>
      </c>
      <c r="I50" s="5">
        <v>3</v>
      </c>
      <c r="J50" s="5">
        <v>3</v>
      </c>
      <c r="K50" s="7">
        <f t="shared" si="1"/>
        <v>1</v>
      </c>
      <c r="L50" s="5">
        <v>1</v>
      </c>
      <c r="M50" s="5">
        <v>1</v>
      </c>
      <c r="N50" s="7">
        <f>M50/L50</f>
        <v>1</v>
      </c>
      <c r="O50" s="5" t="s">
        <v>5</v>
      </c>
      <c r="P50" s="5" t="s">
        <v>5</v>
      </c>
      <c r="Q50" s="5" t="s">
        <v>5</v>
      </c>
    </row>
    <row r="51" spans="1:17" ht="20.25" customHeight="1">
      <c r="A51" s="5">
        <v>47</v>
      </c>
      <c r="B51" s="6" t="s">
        <v>52</v>
      </c>
      <c r="C51" s="5" t="s">
        <v>5</v>
      </c>
      <c r="D51" s="5" t="s">
        <v>5</v>
      </c>
      <c r="E51" s="5" t="s">
        <v>5</v>
      </c>
      <c r="F51" s="5" t="s">
        <v>5</v>
      </c>
      <c r="G51" s="5" t="s">
        <v>5</v>
      </c>
      <c r="H51" s="5" t="s">
        <v>5</v>
      </c>
      <c r="I51" s="5">
        <v>1</v>
      </c>
      <c r="J51" s="5">
        <v>1</v>
      </c>
      <c r="K51" s="7">
        <f t="shared" si="1"/>
        <v>1</v>
      </c>
      <c r="L51" s="5" t="s">
        <v>5</v>
      </c>
      <c r="M51" s="5" t="s">
        <v>5</v>
      </c>
      <c r="N51" s="5" t="s">
        <v>5</v>
      </c>
      <c r="O51" s="5" t="s">
        <v>5</v>
      </c>
      <c r="P51" s="5" t="s">
        <v>5</v>
      </c>
      <c r="Q51" s="5" t="s">
        <v>5</v>
      </c>
    </row>
    <row r="52" spans="1:17" ht="20.25" customHeight="1">
      <c r="A52" s="5">
        <v>48</v>
      </c>
      <c r="B52" s="6" t="s">
        <v>53</v>
      </c>
      <c r="C52" s="5">
        <v>2</v>
      </c>
      <c r="D52" s="5">
        <v>2</v>
      </c>
      <c r="E52" s="7">
        <f t="shared" si="0"/>
        <v>1</v>
      </c>
      <c r="F52" s="5" t="s">
        <v>5</v>
      </c>
      <c r="G52" s="5" t="s">
        <v>5</v>
      </c>
      <c r="H52" s="5" t="s">
        <v>5</v>
      </c>
      <c r="I52" s="5">
        <v>1</v>
      </c>
      <c r="J52" s="5">
        <v>1</v>
      </c>
      <c r="K52" s="7">
        <f t="shared" si="1"/>
        <v>1</v>
      </c>
      <c r="L52" s="5" t="s">
        <v>5</v>
      </c>
      <c r="M52" s="5" t="s">
        <v>5</v>
      </c>
      <c r="N52" s="5" t="s">
        <v>5</v>
      </c>
      <c r="O52" s="5" t="s">
        <v>5</v>
      </c>
      <c r="P52" s="5" t="s">
        <v>5</v>
      </c>
      <c r="Q52" s="5" t="s">
        <v>5</v>
      </c>
    </row>
    <row r="53" spans="1:17" ht="20.25" customHeight="1">
      <c r="A53" s="5">
        <v>49</v>
      </c>
      <c r="B53" s="6" t="s">
        <v>54</v>
      </c>
      <c r="C53" s="5">
        <v>11</v>
      </c>
      <c r="D53" s="5">
        <v>10</v>
      </c>
      <c r="E53" s="7">
        <f t="shared" si="0"/>
        <v>0.9090909090909091</v>
      </c>
      <c r="F53" s="5" t="s">
        <v>5</v>
      </c>
      <c r="G53" s="5" t="s">
        <v>5</v>
      </c>
      <c r="H53" s="5" t="s">
        <v>5</v>
      </c>
      <c r="I53" s="5">
        <v>5</v>
      </c>
      <c r="J53" s="5">
        <v>5</v>
      </c>
      <c r="K53" s="7">
        <f t="shared" si="1"/>
        <v>1</v>
      </c>
      <c r="L53" s="5" t="s">
        <v>5</v>
      </c>
      <c r="M53" s="5" t="s">
        <v>5</v>
      </c>
      <c r="N53" s="5" t="s">
        <v>5</v>
      </c>
      <c r="O53" s="5">
        <v>4</v>
      </c>
      <c r="P53" s="5">
        <v>4</v>
      </c>
      <c r="Q53" s="7">
        <f>P53/O53</f>
        <v>1</v>
      </c>
    </row>
    <row r="54" spans="1:17" ht="20.25" customHeight="1">
      <c r="A54" s="5">
        <v>50</v>
      </c>
      <c r="B54" s="6" t="s">
        <v>55</v>
      </c>
      <c r="C54" s="5" t="s">
        <v>5</v>
      </c>
      <c r="D54" s="5" t="s">
        <v>5</v>
      </c>
      <c r="E54" s="5" t="s">
        <v>5</v>
      </c>
      <c r="F54" s="5" t="s">
        <v>5</v>
      </c>
      <c r="G54" s="5" t="s">
        <v>5</v>
      </c>
      <c r="H54" s="5" t="s">
        <v>5</v>
      </c>
      <c r="I54" s="5">
        <v>2</v>
      </c>
      <c r="J54" s="5">
        <v>2</v>
      </c>
      <c r="K54" s="7">
        <f t="shared" si="1"/>
        <v>1</v>
      </c>
      <c r="L54" s="5" t="s">
        <v>5</v>
      </c>
      <c r="M54" s="5" t="s">
        <v>5</v>
      </c>
      <c r="N54" s="5" t="s">
        <v>5</v>
      </c>
      <c r="O54" s="5" t="s">
        <v>5</v>
      </c>
      <c r="P54" s="5" t="s">
        <v>5</v>
      </c>
      <c r="Q54" s="5" t="s">
        <v>5</v>
      </c>
    </row>
    <row r="55" spans="1:17" ht="31.5" customHeight="1">
      <c r="A55" s="5">
        <v>51</v>
      </c>
      <c r="B55" s="6" t="s">
        <v>56</v>
      </c>
      <c r="C55" s="5" t="s">
        <v>5</v>
      </c>
      <c r="D55" s="5" t="s">
        <v>5</v>
      </c>
      <c r="E55" s="5" t="s">
        <v>5</v>
      </c>
      <c r="F55" s="5" t="s">
        <v>5</v>
      </c>
      <c r="G55" s="5" t="s">
        <v>5</v>
      </c>
      <c r="H55" s="5" t="s">
        <v>5</v>
      </c>
      <c r="I55" s="5">
        <v>1</v>
      </c>
      <c r="J55" s="5">
        <v>0</v>
      </c>
      <c r="K55" s="7">
        <f t="shared" si="1"/>
        <v>0</v>
      </c>
      <c r="L55" s="5" t="s">
        <v>5</v>
      </c>
      <c r="M55" s="5" t="s">
        <v>5</v>
      </c>
      <c r="N55" s="5" t="s">
        <v>5</v>
      </c>
      <c r="O55" s="5" t="s">
        <v>5</v>
      </c>
      <c r="P55" s="5" t="s">
        <v>5</v>
      </c>
      <c r="Q55" s="5" t="s">
        <v>5</v>
      </c>
    </row>
    <row r="56" spans="1:17" ht="29.25" customHeight="1">
      <c r="A56" s="11" t="s">
        <v>57</v>
      </c>
      <c r="B56" s="12"/>
      <c r="C56" s="5">
        <v>198</v>
      </c>
      <c r="D56" s="5">
        <v>171</v>
      </c>
      <c r="E56" s="7">
        <f>D56/C56</f>
        <v>0.8636363636363636</v>
      </c>
      <c r="F56" s="5">
        <f>SUM(F7:F55)</f>
        <v>7</v>
      </c>
      <c r="G56" s="5">
        <f>SUM(G7:G55)</f>
        <v>4</v>
      </c>
      <c r="H56" s="7">
        <f>G56/F56</f>
        <v>0.5714285714285714</v>
      </c>
      <c r="I56" s="5">
        <f>SUM(I5:I55)</f>
        <v>223</v>
      </c>
      <c r="J56" s="5">
        <f>SUM(J5:J55)</f>
        <v>190</v>
      </c>
      <c r="K56" s="7">
        <f>J56/I56</f>
        <v>0.852017937219731</v>
      </c>
      <c r="L56" s="9">
        <f>SUM(L5:L55)</f>
        <v>16</v>
      </c>
      <c r="M56" s="9">
        <f>SUM(M5:M55)</f>
        <v>16</v>
      </c>
      <c r="N56" s="7">
        <f>M56/L56</f>
        <v>1</v>
      </c>
      <c r="O56" s="5">
        <v>16</v>
      </c>
      <c r="P56" s="5">
        <v>15</v>
      </c>
      <c r="Q56" s="7">
        <f>P56/O56</f>
        <v>0.9375</v>
      </c>
    </row>
  </sheetData>
  <sheetProtection/>
  <mergeCells count="8">
    <mergeCell ref="A1:B1"/>
    <mergeCell ref="A56:B56"/>
    <mergeCell ref="B3:B4"/>
    <mergeCell ref="O3:Q3"/>
    <mergeCell ref="A3:A4"/>
    <mergeCell ref="A2:Q2"/>
    <mergeCell ref="C3:H3"/>
    <mergeCell ref="I3:N3"/>
  </mergeCells>
  <printOptions horizontalCentered="1"/>
  <pageMargins left="0.35433070866141736" right="0.35433070866141736" top="0.5905511811023623" bottom="0.5905511811023623" header="0.5118110236220472" footer="0.31496062992125984"/>
  <pageSetup firstPageNumber="4" useFirstPageNumber="1" horizontalDpi="600" verticalDpi="600" orientation="landscape" paperSize="9" r:id="rId1"/>
  <headerFooter alignWithMargins="0">
    <oddFooter>&amp;C&amp;14－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2021-08-31T03:33:16Z</dcterms:modified>
  <cp:category/>
  <cp:version/>
  <cp:contentType/>
  <cp:contentStatus/>
</cp:coreProperties>
</file>