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4" r:id="rId11"/>
  </sheets>
  <calcPr calcId="144525"/>
</workbook>
</file>

<file path=xl/sharedStrings.xml><?xml version="1.0" encoding="utf-8"?>
<sst xmlns="http://schemas.openxmlformats.org/spreadsheetml/2006/main" count="306" uniqueCount="187">
  <si>
    <t>2026年部门预算公开表</t>
  </si>
  <si>
    <t>石柱土家族自治县西沱镇产业发展服务中心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</si>
  <si>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</si>
  <si>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</si>
  <si>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</si>
  <si>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</si>
  <si>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</si>
  <si>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</si>
  <si>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</si>
  <si>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</si>
  <si>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</si>
  <si>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</si>
  <si>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</si>
  <si>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</si>
  <si>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</si>
  <si>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</si>
  <si>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</si>
  <si>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</si>
  <si>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</si>
  <si>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</si>
  <si>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</si>
  <si>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</si>
  <si>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</si>
  <si>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</si>
  <si>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</si>
  <si>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</si>
  <si>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</si>
  <si>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</si>
  <si>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</si>
  <si>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</si>
  <si>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</si>
  <si>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</si>
  <si>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</si>
  <si>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</si>
  <si>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</si>
  <si>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</si>
  <si>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</si>
  <si>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</si>
  <si>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</si>
  <si>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</si>
  <si>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</si>
  <si>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</si>
  <si>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1"/>
        <rFont val="宋体"/>
        <charset val="134"/>
      </rPr>
      <t>社会保障和就业支出</t>
    </r>
  </si>
  <si>
    <t>20805</t>
  </si>
  <si>
    <r>
      <rPr>
        <sz val="11"/>
        <rFont val="宋体"/>
        <charset val="134"/>
      </rPr>
      <t> 行政事业单位养老支出</t>
    </r>
  </si>
  <si>
    <t>2080502</t>
  </si>
  <si>
    <r>
      <rPr>
        <sz val="11"/>
        <rFont val="宋体"/>
        <charset val="134"/>
      </rPr>
      <t>  事业单位离退休</t>
    </r>
  </si>
  <si>
    <t>2080505</t>
  </si>
  <si>
    <r>
      <rPr>
        <sz val="11"/>
        <rFont val="宋体"/>
        <charset val="134"/>
      </rPr>
      <t>  机关事业单位基本养老保险缴费支出</t>
    </r>
  </si>
  <si>
    <t>2080506</t>
  </si>
  <si>
    <r>
      <rPr>
        <sz val="11"/>
        <rFont val="宋体"/>
        <charset val="134"/>
      </rPr>
      <t>  机关事业单位职业年金缴费支出</t>
    </r>
  </si>
  <si>
    <t>210</t>
  </si>
  <si>
    <r>
      <rPr>
        <sz val="11"/>
        <rFont val="宋体"/>
        <charset val="134"/>
      </rPr>
      <t>卫生健康支出</t>
    </r>
  </si>
  <si>
    <t>21011</t>
  </si>
  <si>
    <r>
      <rPr>
        <sz val="11"/>
        <rFont val="宋体"/>
        <charset val="134"/>
      </rPr>
      <t> 行政事业单位医疗</t>
    </r>
  </si>
  <si>
    <t>2101102</t>
  </si>
  <si>
    <r>
      <rPr>
        <sz val="11"/>
        <rFont val="宋体"/>
        <charset val="134"/>
      </rPr>
      <t>  事业单位医疗</t>
    </r>
  </si>
  <si>
    <t>2101199</t>
  </si>
  <si>
    <r>
      <rPr>
        <sz val="11"/>
        <rFont val="宋体"/>
        <charset val="134"/>
      </rPr>
      <t>  其他行政事业单位医疗支出</t>
    </r>
  </si>
  <si>
    <t>213</t>
  </si>
  <si>
    <r>
      <rPr>
        <sz val="11"/>
        <rFont val="宋体"/>
        <charset val="134"/>
      </rPr>
      <t>农林水支出</t>
    </r>
  </si>
  <si>
    <t>21301</t>
  </si>
  <si>
    <r>
      <rPr>
        <sz val="11"/>
        <rFont val="宋体"/>
        <charset val="134"/>
      </rPr>
      <t> 农业农村</t>
    </r>
  </si>
  <si>
    <t>2130104</t>
  </si>
  <si>
    <r>
      <rPr>
        <sz val="11"/>
        <rFont val="宋体"/>
        <charset val="134"/>
      </rPr>
      <t>  事业运行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</si>
  <si>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</si>
  <si>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</si>
  <si>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</si>
  <si>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 住房改革支出</t>
    </r>
  </si>
  <si>
    <t>2210201</t>
  </si>
  <si>
    <r>
      <rPr>
        <sz val="11"/>
        <rFont val="宋体"/>
        <charset val="134"/>
      </rPr>
      <t>  住房公积金</t>
    </r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</si>
  <si>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</si>
  <si>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</si>
  <si>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</si>
  <si>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</si>
  <si>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</si>
  <si>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</si>
  <si>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</si>
  <si>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</si>
  <si>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</si>
  <si>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</si>
  <si>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</si>
  <si>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</si>
  <si>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 津贴补贴</t>
    </r>
  </si>
  <si>
    <t>30107</t>
  </si>
  <si>
    <r>
      <rPr>
        <sz val="11"/>
        <rFont val="宋体"/>
        <charset val="134"/>
      </rPr>
      <t> 绩效工资</t>
    </r>
  </si>
  <si>
    <t>30108</t>
  </si>
  <si>
    <r>
      <rPr>
        <sz val="11"/>
        <rFont val="宋体"/>
        <charset val="134"/>
      </rPr>
      <t> 机关事业单位基本养老保险缴费</t>
    </r>
  </si>
  <si>
    <t>30109</t>
  </si>
  <si>
    <r>
      <rPr>
        <sz val="11"/>
        <rFont val="宋体"/>
        <charset val="134"/>
      </rPr>
      <t> 职业年金缴费</t>
    </r>
  </si>
  <si>
    <t>30110</t>
  </si>
  <si>
    <r>
      <rPr>
        <sz val="11"/>
        <rFont val="宋体"/>
        <charset val="134"/>
      </rPr>
      <t> 职工基本医疗保险缴费</t>
    </r>
  </si>
  <si>
    <t>30112</t>
  </si>
  <si>
    <r>
      <rPr>
        <sz val="11"/>
        <rFont val="宋体"/>
        <charset val="134"/>
      </rPr>
      <t> 其他社会保障缴费</t>
    </r>
  </si>
  <si>
    <t>30113</t>
  </si>
  <si>
    <r>
      <rPr>
        <sz val="11"/>
        <rFont val="宋体"/>
        <charset val="134"/>
      </rPr>
      <t> 住房公积金</t>
    </r>
  </si>
  <si>
    <t>30114</t>
  </si>
  <si>
    <r>
      <rPr>
        <sz val="11"/>
        <rFont val="宋体"/>
        <charset val="134"/>
      </rPr>
      <t> 医疗费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</si>
  <si>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</si>
  <si>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</si>
  <si>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</si>
  <si>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</si>
  <si>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30205</t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</si>
  <si>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</si>
  <si>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</si>
  <si>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 电费</t>
    </r>
  </si>
  <si>
    <t>30211</t>
  </si>
  <si>
    <r>
      <rPr>
        <sz val="11"/>
        <rFont val="宋体"/>
        <charset val="134"/>
      </rPr>
      <t> 差旅费</t>
    </r>
  </si>
  <si>
    <t>30216</t>
  </si>
  <si>
    <r>
      <rPr>
        <sz val="11"/>
        <rFont val="宋体"/>
        <charset val="134"/>
      </rPr>
      <t> 培训费</t>
    </r>
  </si>
  <si>
    <t>30226</t>
  </si>
  <si>
    <r>
      <rPr>
        <sz val="11"/>
        <rFont val="宋体"/>
        <charset val="134"/>
      </rPr>
      <t> 劳务费</t>
    </r>
  </si>
  <si>
    <t>30228</t>
  </si>
  <si>
    <r>
      <rPr>
        <sz val="11"/>
        <rFont val="宋体"/>
        <charset val="134"/>
      </rPr>
      <t> 工会经费</t>
    </r>
  </si>
  <si>
    <t>30239</t>
  </si>
  <si>
    <r>
      <rPr>
        <sz val="11"/>
        <rFont val="宋体"/>
        <charset val="134"/>
      </rPr>
      <t> 其他交通费用</t>
    </r>
  </si>
  <si>
    <t>30299</t>
  </si>
  <si>
    <r>
      <rPr>
        <sz val="11"/>
        <rFont val="宋体"/>
        <charset val="134"/>
      </rPr>
      <t> 其他商品和服务支出</t>
    </r>
  </si>
  <si>
    <t>303</t>
  </si>
  <si>
    <r>
      <rPr>
        <sz val="11"/>
        <rFont val="宋体"/>
        <charset val="134"/>
      </rPr>
      <t>对个人和家庭的补助</t>
    </r>
  </si>
  <si>
    <t>30305</t>
  </si>
  <si>
    <r>
      <rPr>
        <sz val="11"/>
        <rFont val="宋体"/>
        <charset val="134"/>
      </rPr>
      <t> 生活补助</t>
    </r>
  </si>
  <si>
    <t>30307</t>
  </si>
  <si>
    <r>
      <rPr>
        <sz val="11"/>
        <rFont val="宋体"/>
        <charset val="134"/>
      </rPr>
      <t> 医疗费补助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</si>
  <si>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</si>
  <si>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</si>
  <si>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</si>
  <si>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</si>
  <si>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</si>
  <si>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</si>
  <si>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</si>
  <si>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</si>
  <si>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</si>
  <si>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</si>
  <si>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</si>
  <si>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</si>
  <si>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</si>
  <si>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</si>
  <si>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</si>
  <si>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</si>
  <si>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</si>
  <si>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</si>
  <si>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</si>
  <si>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</si>
  <si>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</si>
  <si>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</si>
  <si>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</si>
  <si>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</si>
  <si>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</si>
  <si>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</si>
  <si>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</si>
  <si>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</si>
  <si>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</si>
  <si>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</si>
  <si>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</si>
  <si>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</si>
  <si>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</si>
  <si>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</si>
  <si>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表八</t>
  </si>
  <si>
    <t>部门支出总表</t>
  </si>
  <si>
    <t>基本支出</t>
  </si>
  <si>
    <t>项目支出</t>
  </si>
  <si>
    <t>表九</t>
  </si>
  <si>
    <t>政府采购预算明细表</t>
  </si>
  <si>
    <t>项目编号</t>
  </si>
  <si>
    <t>表十</t>
  </si>
  <si>
    <t>2026年项目支出绩效目标表</t>
  </si>
  <si>
    <t>编制单位：</t>
  </si>
  <si>
    <t>项目名称</t>
  </si>
  <si>
    <t>业务主管部门</t>
  </si>
  <si>
    <t>预算执行率权重</t>
  </si>
  <si>
    <t>项目分类</t>
  </si>
  <si>
    <t>当年预算（万元)</t>
  </si>
  <si>
    <t>本级安排（万元)</t>
  </si>
  <si>
    <t>上级补助（万元)</t>
  </si>
  <si>
    <t>项目概述</t>
  </si>
  <si>
    <t>立项依据</t>
  </si>
  <si>
    <t>当年绩效目标</t>
  </si>
  <si>
    <t>绩效指标</t>
  </si>
  <si>
    <t>一级指标</t>
  </si>
  <si>
    <t>二级指标</t>
  </si>
  <si>
    <t xml:space="preserve">三级指标 </t>
  </si>
  <si>
    <t>指标权重</t>
  </si>
  <si>
    <t>计量单位</t>
  </si>
  <si>
    <t>指标性质</t>
  </si>
  <si>
    <t>指标值</t>
  </si>
  <si>
    <t>是否核心指标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</si>
</sst>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1"/>
      <color rgb="FF000000"/>
      <name val="宋体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2"/>
      <color rgb="FF000000"/>
      <name val="方正仿宋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b/>
      <sz val="11"/>
      <color rgb="FF000000"/>
      <name val="宋体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3" borderId="5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7" borderId="6" applyNumberFormat="0" applyFon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5" fillId="11" borderId="9" applyNumberFormat="0" applyAlignment="0" applyProtection="0">
      <alignment vertical="center"/>
    </xf>
    <xf numFmtId="0" fontId="46" fillId="11" borderId="5" applyNumberFormat="0" applyAlignment="0" applyProtection="0">
      <alignment vertical="center"/>
    </xf>
    <xf numFmtId="0" fontId="47" fillId="12" borderId="10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right" vertical="center"/>
    </xf>
    <xf numFmtId="4" fontId="17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4" fontId="20" fillId="0" borderId="2" xfId="0" applyNumberFormat="1" applyFont="1" applyBorder="1" applyAlignment="1">
      <alignment horizontal="right" vertical="center"/>
    </xf>
    <xf numFmtId="4" fontId="21" fillId="0" borderId="3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23" fillId="0" borderId="1" xfId="0" applyFont="1" applyBorder="1">
      <alignment vertical="center"/>
    </xf>
    <xf numFmtId="4" fontId="17" fillId="0" borderId="1" xfId="0" applyNumberFormat="1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4" fontId="27" fillId="0" borderId="4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28" fillId="0" borderId="3" xfId="0" applyFont="1" applyBorder="1" applyAlignment="1">
      <alignment vertical="center" wrapText="1"/>
    </xf>
    <xf numFmtId="4" fontId="16" fillId="0" borderId="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workbookViewId="0">
      <selection activeCell="A4" sqref="A4"/>
    </sheetView>
  </sheetViews>
  <sheetFormatPr defaultColWidth="10" defaultRowHeight="13.5"/>
  <cols>
    <col min="1" max="1" width="85.5" customWidth="1"/>
  </cols>
  <sheetData>
    <row r="1" ht="66.4" customHeight="1" spans="1:1">
      <c r="A1" s="10"/>
    </row>
    <row r="2" ht="90.55" customHeight="1" spans="1:1">
      <c r="A2" s="62" t="s">
        <v>0</v>
      </c>
    </row>
    <row r="3" ht="16.35" customHeight="1" spans="1:1">
      <c r="A3" s="63"/>
    </row>
    <row r="4" ht="52.6" customHeight="1" spans="1:1">
      <c r="A4" s="64" t="s">
        <v>1</v>
      </c>
    </row>
    <row r="5" ht="16.35" customHeight="1" spans="1:1">
      <c r="A5" s="63"/>
    </row>
    <row r="6" ht="16.35" customHeight="1" spans="1:1">
      <c r="A6" s="63"/>
    </row>
    <row r="7" ht="29.3" customHeight="1" spans="1:1">
      <c r="A7" s="65" t="s">
        <v>2</v>
      </c>
    </row>
    <row r="8" ht="16.35" customHeight="1" spans="1:1">
      <c r="A8" s="66"/>
    </row>
    <row r="9" ht="31.9" customHeight="1" spans="1:1">
      <c r="A9" s="65" t="s">
        <v>3</v>
      </c>
    </row>
    <row r="10" ht="16.35" customHeight="1" spans="1:1">
      <c r="A10" s="65"/>
    </row>
    <row r="11" ht="54.3" customHeight="1" spans="1:1">
      <c r="A11" s="65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1" sqref="A1"/>
    </sheetView>
  </sheetViews>
  <sheetFormatPr defaultColWidth="10" defaultRowHeight="13.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0"/>
      <c r="B1" s="11" t="s">
        <v>162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16.35" customHeight="1" spans="2:13">
      <c r="B2" s="12" t="s">
        <v>163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16.35" customHeight="1" spans="2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ht="16.35" customHeight="1" spans="2:13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ht="21.55" customHeight="1" spans="2:1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8" t="s">
        <v>7</v>
      </c>
    </row>
    <row r="6" ht="65.55" customHeight="1" spans="2:13">
      <c r="B6" s="13" t="s">
        <v>164</v>
      </c>
      <c r="C6" s="13" t="s">
        <v>10</v>
      </c>
      <c r="D6" s="13" t="s">
        <v>38</v>
      </c>
      <c r="E6" s="13" t="s">
        <v>149</v>
      </c>
      <c r="F6" s="13" t="s">
        <v>150</v>
      </c>
      <c r="G6" s="13" t="s">
        <v>151</v>
      </c>
      <c r="H6" s="13" t="s">
        <v>152</v>
      </c>
      <c r="I6" s="13" t="s">
        <v>153</v>
      </c>
      <c r="J6" s="13" t="s">
        <v>154</v>
      </c>
      <c r="K6" s="13" t="s">
        <v>155</v>
      </c>
      <c r="L6" s="13" t="s">
        <v>156</v>
      </c>
      <c r="M6" s="13" t="s">
        <v>157</v>
      </c>
    </row>
    <row r="7" ht="23.25" customHeight="1" spans="2:13">
      <c r="B7" s="14" t="s">
        <v>12</v>
      </c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ht="21.55" customHeight="1" spans="2:13">
      <c r="B8" s="16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Q4" sqref="Q4"/>
    </sheetView>
  </sheetViews>
  <sheetFormatPr defaultColWidth="10" defaultRowHeight="13.5"/>
  <cols>
    <col min="1" max="1" width="9.23333333333333" customWidth="1"/>
    <col min="2" max="2" width="9.76666666666667" customWidth="1"/>
    <col min="3" max="3" width="10.9916666666667" customWidth="1"/>
    <col min="4" max="5" width="10.2583333333333" customWidth="1"/>
    <col min="6" max="11" width="5.125" customWidth="1"/>
    <col min="12" max="13" width="10.2583333333333" customWidth="1"/>
  </cols>
  <sheetData>
    <row r="1" ht="16.35" customHeight="1" spans="1:1">
      <c r="A1" s="1" t="s">
        <v>165</v>
      </c>
    </row>
    <row r="2" ht="48.3" customHeight="1" spans="1:13">
      <c r="A2" s="2" t="s">
        <v>166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5.85" customHeight="1" spans="1:13">
      <c r="A3" s="3" t="s">
        <v>167</v>
      </c>
      <c r="B3" s="4"/>
      <c r="C3" s="4"/>
      <c r="D3" s="4"/>
      <c r="E3" s="4"/>
      <c r="F3" s="4"/>
      <c r="G3" s="4"/>
      <c r="H3" s="4"/>
      <c r="I3" s="4"/>
      <c r="J3" s="4"/>
      <c r="K3" s="9" t="s">
        <v>7</v>
      </c>
      <c r="L3" s="9"/>
      <c r="M3" s="9"/>
    </row>
    <row r="4" ht="26.05" customHeight="1" spans="1:13">
      <c r="A4" s="5" t="s">
        <v>168</v>
      </c>
      <c r="B4" s="6"/>
      <c r="C4" s="6"/>
      <c r="D4" s="6"/>
      <c r="E4" s="6"/>
      <c r="F4" s="6"/>
      <c r="G4" s="5" t="s">
        <v>169</v>
      </c>
      <c r="H4" s="5"/>
      <c r="I4" s="5"/>
      <c r="J4" s="5"/>
      <c r="K4" s="5"/>
      <c r="L4" s="5"/>
      <c r="M4" s="5"/>
    </row>
    <row r="5" ht="26.05" customHeight="1" spans="1:13">
      <c r="A5" s="5" t="s">
        <v>170</v>
      </c>
      <c r="B5" s="5"/>
      <c r="C5" s="5"/>
      <c r="D5" s="5"/>
      <c r="E5" s="5"/>
      <c r="F5" s="5"/>
      <c r="G5" s="5" t="s">
        <v>171</v>
      </c>
      <c r="H5" s="5"/>
      <c r="I5" s="5"/>
      <c r="J5" s="5"/>
      <c r="K5" s="5"/>
      <c r="L5" s="5"/>
      <c r="M5" s="5"/>
    </row>
    <row r="6" ht="26.05" customHeight="1" spans="1:13">
      <c r="A6" s="5" t="s">
        <v>172</v>
      </c>
      <c r="B6" s="7"/>
      <c r="C6" s="7"/>
      <c r="D6" s="7"/>
      <c r="E6" s="7"/>
      <c r="F6" s="7"/>
      <c r="G6" s="5" t="s">
        <v>173</v>
      </c>
      <c r="H6" s="5"/>
      <c r="I6" s="7"/>
      <c r="J6" s="7"/>
      <c r="K6" s="7"/>
      <c r="L6" s="7"/>
      <c r="M6" s="7"/>
    </row>
    <row r="7" ht="26.05" customHeight="1" spans="1:13">
      <c r="A7" s="5"/>
      <c r="B7" s="7"/>
      <c r="C7" s="7"/>
      <c r="D7" s="7"/>
      <c r="E7" s="7"/>
      <c r="F7" s="7"/>
      <c r="G7" s="5" t="s">
        <v>174</v>
      </c>
      <c r="H7" s="5"/>
      <c r="I7" s="7"/>
      <c r="J7" s="7"/>
      <c r="K7" s="7"/>
      <c r="L7" s="7"/>
      <c r="M7" s="7"/>
    </row>
    <row r="8" ht="81.45" customHeight="1" spans="1:13">
      <c r="A8" s="5" t="s">
        <v>175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ht="81.45" customHeight="1" spans="1:13">
      <c r="A9" s="5" t="s">
        <v>176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81.45" customHeight="1" spans="1:13">
      <c r="A10" s="5" t="s">
        <v>177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26.05" customHeight="1" spans="1:13">
      <c r="A11" s="5" t="s">
        <v>178</v>
      </c>
      <c r="B11" s="5" t="s">
        <v>179</v>
      </c>
      <c r="C11" s="5" t="s">
        <v>180</v>
      </c>
      <c r="D11" s="5" t="s">
        <v>181</v>
      </c>
      <c r="E11" s="5"/>
      <c r="F11" s="5" t="s">
        <v>182</v>
      </c>
      <c r="G11" s="5"/>
      <c r="H11" s="5" t="s">
        <v>183</v>
      </c>
      <c r="I11" s="5"/>
      <c r="J11" s="5" t="s">
        <v>184</v>
      </c>
      <c r="K11" s="5"/>
      <c r="L11" s="5" t="s">
        <v>185</v>
      </c>
      <c r="M11" s="5" t="s">
        <v>186</v>
      </c>
    </row>
    <row r="12" ht="19.55" customHeight="1" spans="1:13">
      <c r="A12" s="5"/>
      <c r="B12" s="8"/>
      <c r="C12" s="8"/>
      <c r="D12" s="8"/>
      <c r="E12" s="8"/>
      <c r="F12" s="5"/>
      <c r="G12" s="5"/>
      <c r="H12" s="5"/>
      <c r="I12" s="5"/>
      <c r="J12" s="5"/>
      <c r="K12" s="5"/>
      <c r="L12" s="5"/>
      <c r="M12" s="5"/>
    </row>
  </sheetData>
  <mergeCells count="27">
    <mergeCell ref="A2:M2"/>
    <mergeCell ref="B3:J3"/>
    <mergeCell ref="K3:M3"/>
    <mergeCell ref="B4:F4"/>
    <mergeCell ref="G4:H4"/>
    <mergeCell ref="I4:M4"/>
    <mergeCell ref="B5:F5"/>
    <mergeCell ref="G5:H5"/>
    <mergeCell ref="I5:M5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D12:E12"/>
    <mergeCell ref="F12:G12"/>
    <mergeCell ref="H12:I12"/>
    <mergeCell ref="J12:K12"/>
    <mergeCell ref="A6:A7"/>
    <mergeCell ref="A11:A12"/>
    <mergeCell ref="B6:F7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A3" workbookViewId="0">
      <selection activeCell="D8" sqref="D8:E11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6.4083333333333" customWidth="1"/>
    <col min="4" max="4" width="25.7833333333333" customWidth="1"/>
    <col min="5" max="5" width="17.1" customWidth="1"/>
    <col min="6" max="6" width="16.2833333333333" customWidth="1"/>
    <col min="7" max="7" width="20.5166666666667" customWidth="1"/>
    <col min="8" max="8" width="21.5416666666667" customWidth="1"/>
    <col min="9" max="11" width="9.76666666666667" customWidth="1"/>
  </cols>
  <sheetData>
    <row r="1" ht="16.35" customHeight="1" spans="1:2">
      <c r="A1" s="10"/>
      <c r="B1" s="11" t="s">
        <v>5</v>
      </c>
    </row>
    <row r="2" ht="16.35" customHeight="1"/>
    <row r="3" ht="40.5" customHeight="1" spans="2:8">
      <c r="B3" s="19" t="s">
        <v>6</v>
      </c>
      <c r="C3" s="19"/>
      <c r="D3" s="19"/>
      <c r="E3" s="19"/>
      <c r="F3" s="19"/>
      <c r="G3" s="19"/>
      <c r="H3" s="19"/>
    </row>
    <row r="4" ht="23.25" customHeight="1" spans="8:8">
      <c r="H4" s="33" t="s">
        <v>7</v>
      </c>
    </row>
    <row r="5" ht="43.1" customHeight="1" spans="2:8">
      <c r="B5" s="21" t="s">
        <v>8</v>
      </c>
      <c r="C5" s="21"/>
      <c r="D5" s="21" t="s">
        <v>9</v>
      </c>
      <c r="E5" s="21"/>
      <c r="F5" s="21"/>
      <c r="G5" s="21"/>
      <c r="H5" s="21"/>
    </row>
    <row r="6" ht="43.1" customHeight="1" spans="2:8">
      <c r="B6" s="34" t="s">
        <v>10</v>
      </c>
      <c r="C6" s="34" t="s">
        <v>11</v>
      </c>
      <c r="D6" s="34" t="s">
        <v>10</v>
      </c>
      <c r="E6" s="34" t="s">
        <v>12</v>
      </c>
      <c r="F6" s="21" t="s">
        <v>13</v>
      </c>
      <c r="G6" s="21" t="s">
        <v>14</v>
      </c>
      <c r="H6" s="21" t="s">
        <v>15</v>
      </c>
    </row>
    <row r="7" ht="24.15" customHeight="1" spans="2:8">
      <c r="B7" s="35" t="s">
        <v>16</v>
      </c>
      <c r="C7" s="36">
        <v>369.15</v>
      </c>
      <c r="D7" s="35" t="s">
        <v>17</v>
      </c>
      <c r="E7" s="36">
        <v>369.15</v>
      </c>
      <c r="F7" s="36">
        <v>369.15</v>
      </c>
      <c r="G7" s="36"/>
      <c r="H7" s="36"/>
    </row>
    <row r="8" ht="23.25" customHeight="1" spans="2:8">
      <c r="B8" s="38" t="s">
        <v>18</v>
      </c>
      <c r="C8" s="39">
        <v>369.15</v>
      </c>
      <c r="D8" s="38" t="s">
        <v>19</v>
      </c>
      <c r="E8" s="58">
        <v>78.24</v>
      </c>
      <c r="F8" s="58">
        <v>78.24</v>
      </c>
      <c r="G8" s="39"/>
      <c r="H8" s="39"/>
    </row>
    <row r="9" ht="23.25" customHeight="1" spans="2:8">
      <c r="B9" s="38" t="s">
        <v>20</v>
      </c>
      <c r="C9" s="39"/>
      <c r="D9" s="38" t="s">
        <v>21</v>
      </c>
      <c r="E9" s="39">
        <v>20.75</v>
      </c>
      <c r="F9" s="39">
        <v>20.75</v>
      </c>
      <c r="G9" s="39"/>
      <c r="H9" s="39"/>
    </row>
    <row r="10" ht="23.25" customHeight="1" spans="2:8">
      <c r="B10" s="38" t="s">
        <v>22</v>
      </c>
      <c r="C10" s="39"/>
      <c r="D10" s="38" t="s">
        <v>23</v>
      </c>
      <c r="E10" s="39">
        <v>252.88</v>
      </c>
      <c r="F10" s="39">
        <v>252.88</v>
      </c>
      <c r="G10" s="39"/>
      <c r="H10" s="39"/>
    </row>
    <row r="11" ht="20.7" customHeight="1" spans="2:8">
      <c r="B11" s="8"/>
      <c r="C11" s="59"/>
      <c r="D11" s="8" t="s">
        <v>24</v>
      </c>
      <c r="E11" s="58">
        <v>17.28</v>
      </c>
      <c r="F11" s="58">
        <v>17.28</v>
      </c>
      <c r="G11" s="59"/>
      <c r="H11" s="59"/>
    </row>
    <row r="12" ht="22.4" customHeight="1" spans="2:8">
      <c r="B12" s="60" t="s">
        <v>25</v>
      </c>
      <c r="C12" s="36"/>
      <c r="D12" s="60" t="s">
        <v>26</v>
      </c>
      <c r="E12" s="59"/>
      <c r="F12" s="59"/>
      <c r="G12" s="59"/>
      <c r="H12" s="59"/>
    </row>
    <row r="13" ht="21.55" customHeight="1" spans="2:8">
      <c r="B13" s="61" t="s">
        <v>27</v>
      </c>
      <c r="C13" s="39"/>
      <c r="D13" s="8"/>
      <c r="E13" s="59"/>
      <c r="F13" s="59"/>
      <c r="G13" s="59"/>
      <c r="H13" s="59"/>
    </row>
    <row r="14" ht="20.7" customHeight="1" spans="2:8">
      <c r="B14" s="61" t="s">
        <v>28</v>
      </c>
      <c r="C14" s="39"/>
      <c r="D14" s="8"/>
      <c r="E14" s="59"/>
      <c r="F14" s="59"/>
      <c r="G14" s="59"/>
      <c r="H14" s="59"/>
    </row>
    <row r="15" ht="20.7" customHeight="1" spans="2:8">
      <c r="B15" s="61" t="s">
        <v>29</v>
      </c>
      <c r="C15" s="39"/>
      <c r="D15" s="8"/>
      <c r="E15" s="59"/>
      <c r="F15" s="59"/>
      <c r="G15" s="59"/>
      <c r="H15" s="59"/>
    </row>
    <row r="16" ht="20.7" customHeight="1" spans="2:8">
      <c r="B16" s="8"/>
      <c r="C16" s="59"/>
      <c r="D16" s="8"/>
      <c r="E16" s="59"/>
      <c r="F16" s="59"/>
      <c r="G16" s="59"/>
      <c r="H16" s="59"/>
    </row>
    <row r="17" ht="24.15" customHeight="1" spans="2:8">
      <c r="B17" s="35" t="s">
        <v>30</v>
      </c>
      <c r="C17" s="36">
        <v>369.15</v>
      </c>
      <c r="D17" s="35" t="s">
        <v>31</v>
      </c>
      <c r="E17" s="36">
        <v>369.15</v>
      </c>
      <c r="F17" s="36">
        <v>369.15</v>
      </c>
      <c r="G17" s="36"/>
      <c r="H17" s="36"/>
    </row>
  </sheetData>
  <mergeCells count="3">
    <mergeCell ref="B3:H3"/>
    <mergeCell ref="B5:C5"/>
    <mergeCell ref="D5:H5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G10" sqref="G10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0"/>
      <c r="B1" s="11" t="s">
        <v>32</v>
      </c>
      <c r="C1" s="10"/>
      <c r="D1" s="10"/>
      <c r="E1" s="10"/>
      <c r="F1" s="10"/>
    </row>
    <row r="2" ht="16.35" customHeight="1" spans="2:6">
      <c r="B2" s="48" t="s">
        <v>33</v>
      </c>
      <c r="C2" s="48"/>
      <c r="D2" s="48"/>
      <c r="E2" s="48"/>
      <c r="F2" s="48"/>
    </row>
    <row r="3" ht="16.35" customHeight="1" spans="2:6">
      <c r="B3" s="48"/>
      <c r="C3" s="48"/>
      <c r="D3" s="48"/>
      <c r="E3" s="48"/>
      <c r="F3" s="48"/>
    </row>
    <row r="4" ht="16.35" customHeight="1" spans="2:6">
      <c r="B4" s="10"/>
      <c r="C4" s="10"/>
      <c r="D4" s="10"/>
      <c r="E4" s="10"/>
      <c r="F4" s="10"/>
    </row>
    <row r="5" ht="20.7" customHeight="1" spans="2:6">
      <c r="B5" s="10"/>
      <c r="C5" s="10"/>
      <c r="D5" s="10"/>
      <c r="E5" s="10"/>
      <c r="F5" s="18" t="s">
        <v>7</v>
      </c>
    </row>
    <row r="6" ht="34.5" customHeight="1" spans="2:6">
      <c r="B6" s="49" t="s">
        <v>34</v>
      </c>
      <c r="C6" s="49"/>
      <c r="D6" s="49" t="s">
        <v>35</v>
      </c>
      <c r="E6" s="49"/>
      <c r="F6" s="49"/>
    </row>
    <row r="7" ht="29.3" customHeight="1" spans="2:6">
      <c r="B7" s="49" t="s">
        <v>36</v>
      </c>
      <c r="C7" s="49" t="s">
        <v>37</v>
      </c>
      <c r="D7" s="49" t="s">
        <v>38</v>
      </c>
      <c r="E7" s="49" t="s">
        <v>39</v>
      </c>
      <c r="F7" s="49" t="s">
        <v>40</v>
      </c>
    </row>
    <row r="8" ht="22.4" customHeight="1" spans="2:6">
      <c r="B8" s="54" t="s">
        <v>12</v>
      </c>
      <c r="C8" s="54"/>
      <c r="D8" s="55">
        <f>D9+D14+D18+D21</f>
        <v>369.15</v>
      </c>
      <c r="E8" s="55">
        <f>E9+E14+E18+E21</f>
        <v>369.15</v>
      </c>
      <c r="F8" s="55"/>
    </row>
    <row r="9" ht="19.8" customHeight="1" spans="2:6">
      <c r="B9" s="24" t="s">
        <v>41</v>
      </c>
      <c r="C9" s="24" t="s">
        <v>42</v>
      </c>
      <c r="D9" s="25">
        <v>78.24</v>
      </c>
      <c r="E9" s="25">
        <v>78.24</v>
      </c>
      <c r="F9" s="56"/>
    </row>
    <row r="10" ht="17.25" customHeight="1" spans="2:6">
      <c r="B10" s="24" t="s">
        <v>43</v>
      </c>
      <c r="C10" s="24" t="s">
        <v>44</v>
      </c>
      <c r="D10" s="25">
        <v>78.24</v>
      </c>
      <c r="E10" s="25">
        <v>78.24</v>
      </c>
      <c r="F10" s="56"/>
    </row>
    <row r="11" ht="18.95" customHeight="1" spans="2:6">
      <c r="B11" s="24" t="s">
        <v>45</v>
      </c>
      <c r="C11" s="24" t="s">
        <v>46</v>
      </c>
      <c r="D11" s="25">
        <v>28.98</v>
      </c>
      <c r="E11" s="25">
        <v>28.98</v>
      </c>
      <c r="F11" s="56"/>
    </row>
    <row r="12" ht="23.25" customHeight="1" spans="2:6">
      <c r="B12" s="24" t="s">
        <v>47</v>
      </c>
      <c r="C12" s="24" t="s">
        <v>48</v>
      </c>
      <c r="D12" s="25">
        <v>32.84</v>
      </c>
      <c r="E12" s="25">
        <v>32.84</v>
      </c>
      <c r="F12" s="57"/>
    </row>
    <row r="13" spans="2:6">
      <c r="B13" s="24" t="s">
        <v>49</v>
      </c>
      <c r="C13" s="24" t="s">
        <v>50</v>
      </c>
      <c r="D13" s="25">
        <v>16.42</v>
      </c>
      <c r="E13" s="25">
        <v>16.42</v>
      </c>
      <c r="F13" s="27"/>
    </row>
    <row r="14" spans="2:6">
      <c r="B14" s="24" t="s">
        <v>51</v>
      </c>
      <c r="C14" s="24" t="s">
        <v>52</v>
      </c>
      <c r="D14" s="25">
        <v>20.75</v>
      </c>
      <c r="E14" s="25">
        <v>20.75</v>
      </c>
      <c r="F14" s="27"/>
    </row>
    <row r="15" spans="2:6">
      <c r="B15" s="24" t="s">
        <v>53</v>
      </c>
      <c r="C15" s="24" t="s">
        <v>54</v>
      </c>
      <c r="D15" s="25">
        <v>20.75</v>
      </c>
      <c r="E15" s="25">
        <v>20.75</v>
      </c>
      <c r="F15" s="27"/>
    </row>
    <row r="16" spans="2:6">
      <c r="B16" s="24" t="s">
        <v>55</v>
      </c>
      <c r="C16" s="24" t="s">
        <v>56</v>
      </c>
      <c r="D16" s="25">
        <v>13.68</v>
      </c>
      <c r="E16" s="25">
        <v>13.68</v>
      </c>
      <c r="F16" s="27"/>
    </row>
    <row r="17" spans="2:6">
      <c r="B17" s="24" t="s">
        <v>57</v>
      </c>
      <c r="C17" s="24" t="s">
        <v>58</v>
      </c>
      <c r="D17" s="25">
        <v>7.07</v>
      </c>
      <c r="E17" s="25">
        <v>7.07</v>
      </c>
      <c r="F17" s="27"/>
    </row>
    <row r="18" spans="2:6">
      <c r="B18" s="24" t="s">
        <v>59</v>
      </c>
      <c r="C18" s="24" t="s">
        <v>60</v>
      </c>
      <c r="D18" s="25">
        <v>252.88</v>
      </c>
      <c r="E18" s="25">
        <v>252.88</v>
      </c>
      <c r="F18" s="27"/>
    </row>
    <row r="19" spans="2:6">
      <c r="B19" s="24" t="s">
        <v>61</v>
      </c>
      <c r="C19" s="24" t="s">
        <v>62</v>
      </c>
      <c r="D19" s="25">
        <v>252.88</v>
      </c>
      <c r="E19" s="25">
        <v>252.88</v>
      </c>
      <c r="F19" s="27"/>
    </row>
    <row r="20" spans="2:6">
      <c r="B20" s="24" t="s">
        <v>63</v>
      </c>
      <c r="C20" s="24" t="s">
        <v>64</v>
      </c>
      <c r="D20" s="25">
        <v>252.88</v>
      </c>
      <c r="E20" s="25">
        <v>252.88</v>
      </c>
      <c r="F20" s="27"/>
    </row>
    <row r="21" spans="2:6">
      <c r="B21" s="24" t="s">
        <v>65</v>
      </c>
      <c r="C21" s="24" t="s">
        <v>66</v>
      </c>
      <c r="D21" s="25">
        <v>17.28</v>
      </c>
      <c r="E21" s="25">
        <v>17.28</v>
      </c>
      <c r="F21" s="27"/>
    </row>
    <row r="22" spans="2:6">
      <c r="B22" s="24" t="s">
        <v>67</v>
      </c>
      <c r="C22" s="24" t="s">
        <v>68</v>
      </c>
      <c r="D22" s="25">
        <v>17.28</v>
      </c>
      <c r="E22" s="25">
        <v>17.28</v>
      </c>
      <c r="F22" s="27"/>
    </row>
    <row r="23" spans="2:6">
      <c r="B23" s="24" t="s">
        <v>69</v>
      </c>
      <c r="C23" s="24" t="s">
        <v>70</v>
      </c>
      <c r="D23" s="25">
        <v>17.28</v>
      </c>
      <c r="E23" s="25">
        <v>17.28</v>
      </c>
      <c r="F23" s="27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6" workbookViewId="0">
      <selection activeCell="D9" sqref="D9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0"/>
      <c r="B1" s="51" t="s">
        <v>71</v>
      </c>
      <c r="C1" s="37"/>
      <c r="D1" s="37"/>
      <c r="E1" s="37"/>
      <c r="F1" s="37"/>
    </row>
    <row r="2" ht="16.35" customHeight="1" spans="2:6">
      <c r="B2" s="41" t="s">
        <v>72</v>
      </c>
      <c r="C2" s="41"/>
      <c r="D2" s="41"/>
      <c r="E2" s="41"/>
      <c r="F2" s="41"/>
    </row>
    <row r="3" ht="16.35" customHeight="1" spans="2:6">
      <c r="B3" s="41"/>
      <c r="C3" s="41"/>
      <c r="D3" s="41"/>
      <c r="E3" s="41"/>
      <c r="F3" s="41"/>
    </row>
    <row r="4" ht="16.35" customHeight="1" spans="2:6">
      <c r="B4" s="37"/>
      <c r="C4" s="37"/>
      <c r="D4" s="37"/>
      <c r="E4" s="37"/>
      <c r="F4" s="37"/>
    </row>
    <row r="5" ht="19.8" customHeight="1" spans="2:6">
      <c r="B5" s="37"/>
      <c r="C5" s="37"/>
      <c r="D5" s="37"/>
      <c r="E5" s="37"/>
      <c r="F5" s="18" t="s">
        <v>7</v>
      </c>
    </row>
    <row r="6" ht="36.2" customHeight="1" spans="2:6">
      <c r="B6" s="42" t="s">
        <v>73</v>
      </c>
      <c r="C6" s="42"/>
      <c r="D6" s="42" t="s">
        <v>74</v>
      </c>
      <c r="E6" s="42"/>
      <c r="F6" s="42"/>
    </row>
    <row r="7" ht="27.6" customHeight="1" spans="2:6">
      <c r="B7" s="42" t="s">
        <v>75</v>
      </c>
      <c r="C7" s="42" t="s">
        <v>37</v>
      </c>
      <c r="D7" s="42" t="s">
        <v>38</v>
      </c>
      <c r="E7" s="42" t="s">
        <v>76</v>
      </c>
      <c r="F7" s="42" t="s">
        <v>77</v>
      </c>
    </row>
    <row r="8" ht="19.8" customHeight="1" spans="2:6">
      <c r="B8" s="52" t="s">
        <v>12</v>
      </c>
      <c r="C8" s="52"/>
      <c r="D8" s="53">
        <f>D9+D19+D29</f>
        <v>369.15</v>
      </c>
      <c r="E8" s="53">
        <f>E9+E29</f>
        <v>333.42</v>
      </c>
      <c r="F8" s="53">
        <f>F19</f>
        <v>35.73</v>
      </c>
    </row>
    <row r="9" ht="19.8" customHeight="1" spans="2:6">
      <c r="B9" s="24" t="s">
        <v>78</v>
      </c>
      <c r="C9" s="24" t="s">
        <v>79</v>
      </c>
      <c r="D9" s="25">
        <v>300.94</v>
      </c>
      <c r="E9" s="25">
        <v>300.94</v>
      </c>
      <c r="F9" s="25"/>
    </row>
    <row r="10" ht="18.95" customHeight="1" spans="2:6">
      <c r="B10" s="24" t="s">
        <v>80</v>
      </c>
      <c r="C10" s="24" t="s">
        <v>81</v>
      </c>
      <c r="D10" s="25">
        <v>76.56</v>
      </c>
      <c r="E10" s="25">
        <v>76.56</v>
      </c>
      <c r="F10" s="25"/>
    </row>
    <row r="11" spans="2:6">
      <c r="B11" s="24" t="s">
        <v>82</v>
      </c>
      <c r="C11" s="24" t="s">
        <v>83</v>
      </c>
      <c r="D11" s="25">
        <v>20.99</v>
      </c>
      <c r="E11" s="25">
        <v>20.99</v>
      </c>
      <c r="F11" s="25"/>
    </row>
    <row r="12" spans="2:6">
      <c r="B12" s="24" t="s">
        <v>84</v>
      </c>
      <c r="C12" s="24" t="s">
        <v>85</v>
      </c>
      <c r="D12" s="25">
        <v>117.73</v>
      </c>
      <c r="E12" s="25">
        <v>117.73</v>
      </c>
      <c r="F12" s="25"/>
    </row>
    <row r="13" spans="2:6">
      <c r="B13" s="24" t="s">
        <v>86</v>
      </c>
      <c r="C13" s="24" t="s">
        <v>87</v>
      </c>
      <c r="D13" s="25">
        <v>32.84</v>
      </c>
      <c r="E13" s="25">
        <v>32.84</v>
      </c>
      <c r="F13" s="25"/>
    </row>
    <row r="14" spans="2:6">
      <c r="B14" s="24" t="s">
        <v>88</v>
      </c>
      <c r="C14" s="24" t="s">
        <v>89</v>
      </c>
      <c r="D14" s="25">
        <v>16.42</v>
      </c>
      <c r="E14" s="25">
        <v>16.42</v>
      </c>
      <c r="F14" s="25"/>
    </row>
    <row r="15" spans="2:6">
      <c r="B15" s="24" t="s">
        <v>90</v>
      </c>
      <c r="C15" s="24" t="s">
        <v>91</v>
      </c>
      <c r="D15" s="25">
        <v>14.4</v>
      </c>
      <c r="E15" s="25">
        <v>14.4</v>
      </c>
      <c r="F15" s="25"/>
    </row>
    <row r="16" spans="2:6">
      <c r="B16" s="24" t="s">
        <v>92</v>
      </c>
      <c r="C16" s="24" t="s">
        <v>93</v>
      </c>
      <c r="D16" s="25">
        <v>1.15</v>
      </c>
      <c r="E16" s="25">
        <v>1.15</v>
      </c>
      <c r="F16" s="25"/>
    </row>
    <row r="17" spans="2:6">
      <c r="B17" s="24" t="s">
        <v>94</v>
      </c>
      <c r="C17" s="24" t="s">
        <v>95</v>
      </c>
      <c r="D17" s="25">
        <v>17.28</v>
      </c>
      <c r="E17" s="25">
        <v>17.28</v>
      </c>
      <c r="F17" s="25"/>
    </row>
    <row r="18" spans="2:6">
      <c r="B18" s="24" t="s">
        <v>96</v>
      </c>
      <c r="C18" s="24" t="s">
        <v>97</v>
      </c>
      <c r="D18" s="25">
        <v>3.57</v>
      </c>
      <c r="E18" s="25">
        <v>3.57</v>
      </c>
      <c r="F18" s="25"/>
    </row>
    <row r="19" spans="2:6">
      <c r="B19" s="24" t="s">
        <v>98</v>
      </c>
      <c r="C19" s="24" t="s">
        <v>99</v>
      </c>
      <c r="D19" s="25">
        <v>35.73</v>
      </c>
      <c r="E19" s="25"/>
      <c r="F19" s="25">
        <v>35.73</v>
      </c>
    </row>
    <row r="20" spans="2:6">
      <c r="B20" s="24" t="s">
        <v>100</v>
      </c>
      <c r="C20" s="24" t="s">
        <v>101</v>
      </c>
      <c r="D20" s="25">
        <v>12.8</v>
      </c>
      <c r="E20" s="25"/>
      <c r="F20" s="25">
        <v>12.8</v>
      </c>
    </row>
    <row r="21" spans="2:6">
      <c r="B21" s="24" t="s">
        <v>102</v>
      </c>
      <c r="C21" s="24" t="s">
        <v>103</v>
      </c>
      <c r="D21" s="25">
        <v>1.5</v>
      </c>
      <c r="E21" s="25"/>
      <c r="F21" s="25">
        <v>1.5</v>
      </c>
    </row>
    <row r="22" spans="2:6">
      <c r="B22" s="24" t="s">
        <v>104</v>
      </c>
      <c r="C22" s="24" t="s">
        <v>105</v>
      </c>
      <c r="D22" s="25">
        <v>3</v>
      </c>
      <c r="E22" s="25"/>
      <c r="F22" s="25">
        <v>3</v>
      </c>
    </row>
    <row r="23" spans="2:6">
      <c r="B23" s="24" t="s">
        <v>106</v>
      </c>
      <c r="C23" s="24" t="s">
        <v>107</v>
      </c>
      <c r="D23" s="25">
        <v>15.3</v>
      </c>
      <c r="E23" s="25"/>
      <c r="F23" s="25">
        <v>15.3</v>
      </c>
    </row>
    <row r="24" spans="2:6">
      <c r="B24" s="24" t="s">
        <v>108</v>
      </c>
      <c r="C24" s="24" t="s">
        <v>109</v>
      </c>
      <c r="D24" s="25">
        <v>0.1</v>
      </c>
      <c r="E24" s="25"/>
      <c r="F24" s="25">
        <v>0.1</v>
      </c>
    </row>
    <row r="25" spans="2:6">
      <c r="B25" s="24" t="s">
        <v>110</v>
      </c>
      <c r="C25" s="24" t="s">
        <v>111</v>
      </c>
      <c r="D25" s="25">
        <v>0.2</v>
      </c>
      <c r="E25" s="25"/>
      <c r="F25" s="25">
        <v>0.2</v>
      </c>
    </row>
    <row r="26" spans="2:6">
      <c r="B26" s="24" t="s">
        <v>112</v>
      </c>
      <c r="C26" s="24" t="s">
        <v>113</v>
      </c>
      <c r="D26" s="25">
        <v>1.73</v>
      </c>
      <c r="E26" s="25"/>
      <c r="F26" s="25">
        <v>1.73</v>
      </c>
    </row>
    <row r="27" spans="2:6">
      <c r="B27" s="24" t="s">
        <v>114</v>
      </c>
      <c r="C27" s="24" t="s">
        <v>115</v>
      </c>
      <c r="D27" s="25">
        <v>1</v>
      </c>
      <c r="E27" s="25"/>
      <c r="F27" s="25">
        <v>1</v>
      </c>
    </row>
    <row r="28" spans="2:6">
      <c r="B28" s="24" t="s">
        <v>116</v>
      </c>
      <c r="C28" s="24" t="s">
        <v>117</v>
      </c>
      <c r="D28" s="25">
        <v>0.1</v>
      </c>
      <c r="E28" s="25"/>
      <c r="F28" s="25">
        <v>0.1</v>
      </c>
    </row>
    <row r="29" spans="2:6">
      <c r="B29" s="24" t="s">
        <v>118</v>
      </c>
      <c r="C29" s="24" t="s">
        <v>119</v>
      </c>
      <c r="D29" s="25">
        <v>32.48</v>
      </c>
      <c r="E29" s="25">
        <v>32.48</v>
      </c>
      <c r="F29" s="25"/>
    </row>
    <row r="30" spans="2:6">
      <c r="B30" s="24" t="s">
        <v>120</v>
      </c>
      <c r="C30" s="24" t="s">
        <v>121</v>
      </c>
      <c r="D30" s="25">
        <v>28.98</v>
      </c>
      <c r="E30" s="25">
        <v>28.98</v>
      </c>
      <c r="F30" s="25"/>
    </row>
    <row r="31" spans="2:6">
      <c r="B31" s="24" t="s">
        <v>122</v>
      </c>
      <c r="C31" s="24" t="s">
        <v>123</v>
      </c>
      <c r="D31" s="25">
        <v>3.5</v>
      </c>
      <c r="E31" s="25">
        <v>3.5</v>
      </c>
      <c r="F31" s="25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E13" sqref="E13"/>
    </sheetView>
  </sheetViews>
  <sheetFormatPr defaultColWidth="10" defaultRowHeight="13.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10"/>
      <c r="B1" s="11" t="s">
        <v>124</v>
      </c>
    </row>
    <row r="2" ht="16.35" customHeight="1" spans="2:7">
      <c r="B2" s="48" t="s">
        <v>125</v>
      </c>
      <c r="C2" s="48"/>
      <c r="D2" s="48"/>
      <c r="E2" s="48"/>
      <c r="F2" s="48"/>
      <c r="G2" s="48"/>
    </row>
    <row r="3" ht="16.35" customHeight="1" spans="2:7">
      <c r="B3" s="48"/>
      <c r="C3" s="48"/>
      <c r="D3" s="48"/>
      <c r="E3" s="48"/>
      <c r="F3" s="48"/>
      <c r="G3" s="48"/>
    </row>
    <row r="4" ht="16.35" customHeight="1" spans="2:7">
      <c r="B4" s="48"/>
      <c r="C4" s="48"/>
      <c r="D4" s="48"/>
      <c r="E4" s="48"/>
      <c r="F4" s="48"/>
      <c r="G4" s="48"/>
    </row>
    <row r="5" ht="20.7" customHeight="1" spans="7:7">
      <c r="G5" s="18" t="s">
        <v>7</v>
      </c>
    </row>
    <row r="6" ht="38.8" customHeight="1" spans="2:7">
      <c r="B6" s="49" t="s">
        <v>35</v>
      </c>
      <c r="C6" s="49"/>
      <c r="D6" s="49"/>
      <c r="E6" s="49"/>
      <c r="F6" s="49"/>
      <c r="G6" s="49"/>
    </row>
    <row r="7" ht="36.2" customHeight="1" spans="2:7">
      <c r="B7" s="49" t="s">
        <v>12</v>
      </c>
      <c r="C7" s="49" t="s">
        <v>126</v>
      </c>
      <c r="D7" s="49" t="s">
        <v>127</v>
      </c>
      <c r="E7" s="49"/>
      <c r="F7" s="49"/>
      <c r="G7" s="49" t="s">
        <v>128</v>
      </c>
    </row>
    <row r="8" ht="36.2" customHeight="1" spans="2:7">
      <c r="B8" s="49"/>
      <c r="C8" s="49"/>
      <c r="D8" s="49" t="s">
        <v>129</v>
      </c>
      <c r="E8" s="49" t="s">
        <v>130</v>
      </c>
      <c r="F8" s="49" t="s">
        <v>131</v>
      </c>
      <c r="G8" s="49"/>
    </row>
    <row r="9" ht="25.85" customHeight="1" spans="2:7"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0"/>
      <c r="B1" s="40" t="s">
        <v>132</v>
      </c>
      <c r="C1" s="37"/>
      <c r="D1" s="37"/>
      <c r="E1" s="37"/>
      <c r="F1" s="37"/>
    </row>
    <row r="2" ht="25" customHeight="1" spans="2:6">
      <c r="B2" s="41" t="s">
        <v>133</v>
      </c>
      <c r="C2" s="41"/>
      <c r="D2" s="41"/>
      <c r="E2" s="41"/>
      <c r="F2" s="41"/>
    </row>
    <row r="3" ht="26.7" customHeight="1" spans="2:6">
      <c r="B3" s="41"/>
      <c r="C3" s="41"/>
      <c r="D3" s="41"/>
      <c r="E3" s="41"/>
      <c r="F3" s="41"/>
    </row>
    <row r="4" ht="16.35" customHeight="1" spans="2:6">
      <c r="B4" s="37"/>
      <c r="C4" s="37"/>
      <c r="D4" s="37"/>
      <c r="E4" s="37"/>
      <c r="F4" s="37"/>
    </row>
    <row r="5" ht="21.55" customHeight="1" spans="2:6">
      <c r="B5" s="37"/>
      <c r="C5" s="37"/>
      <c r="D5" s="37"/>
      <c r="E5" s="37"/>
      <c r="F5" s="18" t="s">
        <v>7</v>
      </c>
    </row>
    <row r="6" ht="33.6" customHeight="1" spans="2:6">
      <c r="B6" s="42" t="s">
        <v>36</v>
      </c>
      <c r="C6" s="42" t="s">
        <v>37</v>
      </c>
      <c r="D6" s="42" t="s">
        <v>134</v>
      </c>
      <c r="E6" s="42"/>
      <c r="F6" s="42"/>
    </row>
    <row r="7" ht="31.05" customHeight="1" spans="2:6">
      <c r="B7" s="42"/>
      <c r="C7" s="42"/>
      <c r="D7" s="42" t="s">
        <v>38</v>
      </c>
      <c r="E7" s="42" t="s">
        <v>39</v>
      </c>
      <c r="F7" s="42" t="s">
        <v>40</v>
      </c>
    </row>
    <row r="8" ht="20.7" customHeight="1" spans="2:6">
      <c r="B8" s="43" t="s">
        <v>12</v>
      </c>
      <c r="C8" s="43"/>
      <c r="D8" s="15"/>
      <c r="E8" s="15"/>
      <c r="F8" s="15"/>
    </row>
    <row r="9" ht="16.35" customHeight="1" spans="2:6">
      <c r="B9" s="44"/>
      <c r="C9" s="45"/>
      <c r="D9" s="17"/>
      <c r="E9" s="17"/>
      <c r="F9" s="17"/>
    </row>
    <row r="10" ht="16.35" customHeight="1" spans="2:6">
      <c r="B10" s="46" t="s">
        <v>135</v>
      </c>
      <c r="C10" s="47" t="s">
        <v>135</v>
      </c>
      <c r="D10" s="17"/>
      <c r="E10" s="17"/>
      <c r="F10" s="17"/>
    </row>
    <row r="11" ht="16.35" customHeight="1" spans="2:6">
      <c r="B11" s="46" t="s">
        <v>136</v>
      </c>
      <c r="C11" s="47" t="s">
        <v>136</v>
      </c>
      <c r="D11" s="17"/>
      <c r="E11" s="17"/>
      <c r="F11" s="17"/>
    </row>
    <row r="12" ht="16.35" customHeight="1" spans="2:6">
      <c r="B12" s="10" t="s">
        <v>137</v>
      </c>
      <c r="C12" s="10"/>
      <c r="D12" s="10"/>
      <c r="E12" s="10"/>
      <c r="F12" s="10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8" sqref="F8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0"/>
      <c r="C1" s="11" t="s">
        <v>138</v>
      </c>
    </row>
    <row r="2" ht="16.35" customHeight="1" spans="3:6">
      <c r="C2" s="19" t="s">
        <v>139</v>
      </c>
      <c r="D2" s="19"/>
      <c r="E2" s="19"/>
      <c r="F2" s="19"/>
    </row>
    <row r="3" ht="16.35" customHeight="1" spans="3:6">
      <c r="C3" s="19"/>
      <c r="D3" s="19"/>
      <c r="E3" s="19"/>
      <c r="F3" s="19"/>
    </row>
    <row r="4" ht="16.35" customHeight="1"/>
    <row r="5" ht="23.25" customHeight="1" spans="6:6">
      <c r="F5" s="33" t="s">
        <v>7</v>
      </c>
    </row>
    <row r="6" ht="34.5" customHeight="1" spans="3:6">
      <c r="C6" s="34" t="s">
        <v>8</v>
      </c>
      <c r="D6" s="34"/>
      <c r="E6" s="34" t="s">
        <v>9</v>
      </c>
      <c r="F6" s="34"/>
    </row>
    <row r="7" ht="32.75" customHeight="1" spans="3:6">
      <c r="C7" s="34" t="s">
        <v>10</v>
      </c>
      <c r="D7" s="34" t="s">
        <v>11</v>
      </c>
      <c r="E7" s="34" t="s">
        <v>10</v>
      </c>
      <c r="F7" s="34" t="s">
        <v>11</v>
      </c>
    </row>
    <row r="8" ht="25" customHeight="1" spans="3:6">
      <c r="C8" s="35" t="s">
        <v>12</v>
      </c>
      <c r="D8" s="36">
        <v>369.15</v>
      </c>
      <c r="E8" s="35" t="s">
        <v>12</v>
      </c>
      <c r="F8" s="36">
        <v>369.15</v>
      </c>
    </row>
    <row r="9" ht="20.7" customHeight="1" spans="2:6">
      <c r="B9" s="37"/>
      <c r="C9" s="38" t="s">
        <v>18</v>
      </c>
      <c r="D9" s="39">
        <v>369.15</v>
      </c>
      <c r="E9" s="38" t="s">
        <v>19</v>
      </c>
      <c r="F9" s="39">
        <v>78.24</v>
      </c>
    </row>
    <row r="10" ht="20.7" customHeight="1" spans="2:6">
      <c r="B10" s="37"/>
      <c r="C10" s="38" t="s">
        <v>20</v>
      </c>
      <c r="D10" s="39"/>
      <c r="E10" s="38" t="s">
        <v>21</v>
      </c>
      <c r="F10" s="39">
        <v>20.75</v>
      </c>
    </row>
    <row r="11" ht="20.7" customHeight="1" spans="2:6">
      <c r="B11" s="37"/>
      <c r="C11" s="38" t="s">
        <v>22</v>
      </c>
      <c r="D11" s="39"/>
      <c r="E11" s="38" t="s">
        <v>23</v>
      </c>
      <c r="F11" s="39">
        <v>252.88</v>
      </c>
    </row>
    <row r="12" ht="20.7" customHeight="1" spans="2:6">
      <c r="B12" s="37"/>
      <c r="C12" s="38" t="s">
        <v>140</v>
      </c>
      <c r="D12" s="39"/>
      <c r="E12" s="38" t="s">
        <v>24</v>
      </c>
      <c r="F12" s="39">
        <v>17.28</v>
      </c>
    </row>
    <row r="13" ht="20.7" customHeight="1" spans="2:6">
      <c r="B13" s="37"/>
      <c r="C13" s="38" t="s">
        <v>141</v>
      </c>
      <c r="D13" s="39"/>
      <c r="E13" s="38"/>
      <c r="F13" s="39"/>
    </row>
    <row r="14" ht="20.7" customHeight="1" spans="2:6">
      <c r="B14" s="37"/>
      <c r="C14" s="38" t="s">
        <v>142</v>
      </c>
      <c r="D14" s="39"/>
      <c r="E14" s="38"/>
      <c r="F14" s="39"/>
    </row>
    <row r="15" ht="20.7" customHeight="1" spans="2:6">
      <c r="B15" s="37"/>
      <c r="C15" s="38" t="s">
        <v>143</v>
      </c>
      <c r="D15" s="39"/>
      <c r="E15" s="38"/>
      <c r="F15" s="39"/>
    </row>
    <row r="16" ht="20.7" customHeight="1" spans="2:6">
      <c r="B16" s="37"/>
      <c r="C16" s="38" t="s">
        <v>144</v>
      </c>
      <c r="D16" s="39"/>
      <c r="E16" s="38"/>
      <c r="F16" s="39"/>
    </row>
    <row r="17" ht="20.7" customHeight="1" spans="2:6">
      <c r="B17" s="37"/>
      <c r="C17" s="38" t="s">
        <v>145</v>
      </c>
      <c r="D17" s="39"/>
      <c r="E17" s="38"/>
      <c r="F17" s="39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B9" sqref="B9:E23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0"/>
      <c r="B1" s="11" t="s">
        <v>146</v>
      </c>
    </row>
    <row r="2" ht="16.35" customHeight="1" spans="2:13">
      <c r="B2" s="19" t="s">
        <v>147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2:1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ht="16.35" customHeight="1"/>
    <row r="5" ht="22.4" customHeight="1" spans="13:13">
      <c r="M5" s="18" t="s">
        <v>7</v>
      </c>
    </row>
    <row r="6" ht="36.2" customHeight="1" spans="2:13">
      <c r="B6" s="28" t="s">
        <v>148</v>
      </c>
      <c r="C6" s="28"/>
      <c r="D6" s="28" t="s">
        <v>38</v>
      </c>
      <c r="E6" s="29" t="s">
        <v>149</v>
      </c>
      <c r="F6" s="29" t="s">
        <v>150</v>
      </c>
      <c r="G6" s="29" t="s">
        <v>151</v>
      </c>
      <c r="H6" s="29" t="s">
        <v>152</v>
      </c>
      <c r="I6" s="29" t="s">
        <v>153</v>
      </c>
      <c r="J6" s="29" t="s">
        <v>154</v>
      </c>
      <c r="K6" s="29" t="s">
        <v>155</v>
      </c>
      <c r="L6" s="29" t="s">
        <v>156</v>
      </c>
      <c r="M6" s="29" t="s">
        <v>157</v>
      </c>
    </row>
    <row r="7" ht="30.15" customHeight="1" spans="2:13">
      <c r="B7" s="28" t="s">
        <v>75</v>
      </c>
      <c r="C7" s="28" t="s">
        <v>37</v>
      </c>
      <c r="D7" s="28"/>
      <c r="E7" s="29"/>
      <c r="F7" s="29"/>
      <c r="G7" s="29"/>
      <c r="H7" s="29"/>
      <c r="I7" s="29"/>
      <c r="J7" s="29"/>
      <c r="K7" s="29"/>
      <c r="L7" s="29"/>
      <c r="M7" s="29"/>
    </row>
    <row r="8" ht="20.7" customHeight="1" spans="2:13">
      <c r="B8" s="30" t="s">
        <v>12</v>
      </c>
      <c r="C8" s="30"/>
      <c r="D8" s="31">
        <f>D9+D14+D18+D21</f>
        <v>369.15</v>
      </c>
      <c r="E8" s="31">
        <f>E9+E14+E18+E21</f>
        <v>369.15</v>
      </c>
      <c r="F8" s="31"/>
      <c r="G8" s="31"/>
      <c r="H8" s="31"/>
      <c r="I8" s="31"/>
      <c r="J8" s="31"/>
      <c r="K8" s="31"/>
      <c r="L8" s="31"/>
      <c r="M8" s="31"/>
    </row>
    <row r="9" ht="20.7" customHeight="1" spans="2:13">
      <c r="B9" s="24" t="s">
        <v>41</v>
      </c>
      <c r="C9" s="24" t="s">
        <v>42</v>
      </c>
      <c r="D9" s="25">
        <v>78.24</v>
      </c>
      <c r="E9" s="25">
        <v>78.24</v>
      </c>
      <c r="F9" s="32"/>
      <c r="G9" s="32"/>
      <c r="H9" s="32"/>
      <c r="I9" s="32"/>
      <c r="J9" s="32"/>
      <c r="K9" s="32"/>
      <c r="L9" s="32"/>
      <c r="M9" s="32"/>
    </row>
    <row r="10" ht="18.1" customHeight="1" spans="2:13">
      <c r="B10" s="24" t="s">
        <v>43</v>
      </c>
      <c r="C10" s="24" t="s">
        <v>44</v>
      </c>
      <c r="D10" s="25">
        <v>78.24</v>
      </c>
      <c r="E10" s="25">
        <v>78.24</v>
      </c>
      <c r="F10" s="32"/>
      <c r="G10" s="32"/>
      <c r="H10" s="32"/>
      <c r="I10" s="32"/>
      <c r="J10" s="32"/>
      <c r="K10" s="32"/>
      <c r="L10" s="32"/>
      <c r="M10" s="32"/>
    </row>
    <row r="11" ht="19.8" customHeight="1" spans="2:13">
      <c r="B11" s="24" t="s">
        <v>45</v>
      </c>
      <c r="C11" s="24" t="s">
        <v>46</v>
      </c>
      <c r="D11" s="25">
        <v>28.98</v>
      </c>
      <c r="E11" s="25">
        <v>28.98</v>
      </c>
      <c r="F11" s="32"/>
      <c r="G11" s="32"/>
      <c r="H11" s="32"/>
      <c r="I11" s="32"/>
      <c r="J11" s="32"/>
      <c r="K11" s="32"/>
      <c r="L11" s="32"/>
      <c r="M11" s="32"/>
    </row>
    <row r="12" ht="27" spans="2:13">
      <c r="B12" s="24" t="s">
        <v>47</v>
      </c>
      <c r="C12" s="24" t="s">
        <v>48</v>
      </c>
      <c r="D12" s="25">
        <v>32.84</v>
      </c>
      <c r="E12" s="25">
        <v>32.84</v>
      </c>
      <c r="F12" s="27"/>
      <c r="G12" s="27"/>
      <c r="H12" s="27"/>
      <c r="I12" s="27"/>
      <c r="J12" s="27"/>
      <c r="K12" s="27"/>
      <c r="L12" s="27"/>
      <c r="M12" s="27"/>
    </row>
    <row r="13" ht="27" spans="2:13">
      <c r="B13" s="24" t="s">
        <v>49</v>
      </c>
      <c r="C13" s="24" t="s">
        <v>50</v>
      </c>
      <c r="D13" s="25">
        <v>16.42</v>
      </c>
      <c r="E13" s="25">
        <v>16.42</v>
      </c>
      <c r="F13" s="27"/>
      <c r="G13" s="27"/>
      <c r="H13" s="27"/>
      <c r="I13" s="27"/>
      <c r="J13" s="27"/>
      <c r="K13" s="27"/>
      <c r="L13" s="27"/>
      <c r="M13" s="27"/>
    </row>
    <row r="14" spans="2:13">
      <c r="B14" s="24" t="s">
        <v>51</v>
      </c>
      <c r="C14" s="24" t="s">
        <v>52</v>
      </c>
      <c r="D14" s="25">
        <v>20.75</v>
      </c>
      <c r="E14" s="25">
        <v>20.75</v>
      </c>
      <c r="F14" s="27"/>
      <c r="G14" s="27"/>
      <c r="H14" s="27"/>
      <c r="I14" s="27"/>
      <c r="J14" s="27"/>
      <c r="K14" s="27"/>
      <c r="L14" s="27"/>
      <c r="M14" s="27"/>
    </row>
    <row r="15" spans="2:13">
      <c r="B15" s="24" t="s">
        <v>53</v>
      </c>
      <c r="C15" s="24" t="s">
        <v>54</v>
      </c>
      <c r="D15" s="25">
        <v>20.75</v>
      </c>
      <c r="E15" s="25">
        <v>20.75</v>
      </c>
      <c r="F15" s="27"/>
      <c r="G15" s="27"/>
      <c r="H15" s="27"/>
      <c r="I15" s="27"/>
      <c r="J15" s="27"/>
      <c r="K15" s="27"/>
      <c r="L15" s="27"/>
      <c r="M15" s="27"/>
    </row>
    <row r="16" spans="2:13">
      <c r="B16" s="24" t="s">
        <v>55</v>
      </c>
      <c r="C16" s="24" t="s">
        <v>56</v>
      </c>
      <c r="D16" s="25">
        <v>13.68</v>
      </c>
      <c r="E16" s="25">
        <v>13.68</v>
      </c>
      <c r="F16" s="27"/>
      <c r="G16" s="27"/>
      <c r="H16" s="27"/>
      <c r="I16" s="27"/>
      <c r="J16" s="27"/>
      <c r="K16" s="27"/>
      <c r="L16" s="27"/>
      <c r="M16" s="27"/>
    </row>
    <row r="17" spans="2:13">
      <c r="B17" s="24" t="s">
        <v>57</v>
      </c>
      <c r="C17" s="24" t="s">
        <v>58</v>
      </c>
      <c r="D17" s="25">
        <v>7.07</v>
      </c>
      <c r="E17" s="25">
        <v>7.07</v>
      </c>
      <c r="F17" s="27"/>
      <c r="G17" s="27"/>
      <c r="H17" s="27"/>
      <c r="I17" s="27"/>
      <c r="J17" s="27"/>
      <c r="K17" s="27"/>
      <c r="L17" s="27"/>
      <c r="M17" s="27"/>
    </row>
    <row r="18" spans="2:13">
      <c r="B18" s="24" t="s">
        <v>59</v>
      </c>
      <c r="C18" s="24" t="s">
        <v>60</v>
      </c>
      <c r="D18" s="25">
        <v>252.88</v>
      </c>
      <c r="E18" s="25">
        <v>252.88</v>
      </c>
      <c r="F18" s="27"/>
      <c r="G18" s="27"/>
      <c r="H18" s="27"/>
      <c r="I18" s="27"/>
      <c r="J18" s="27"/>
      <c r="K18" s="27"/>
      <c r="L18" s="27"/>
      <c r="M18" s="27"/>
    </row>
    <row r="19" spans="2:13">
      <c r="B19" s="24" t="s">
        <v>61</v>
      </c>
      <c r="C19" s="24" t="s">
        <v>62</v>
      </c>
      <c r="D19" s="25">
        <v>252.88</v>
      </c>
      <c r="E19" s="25">
        <v>252.88</v>
      </c>
      <c r="F19" s="27"/>
      <c r="G19" s="27"/>
      <c r="H19" s="27"/>
      <c r="I19" s="27"/>
      <c r="J19" s="27"/>
      <c r="K19" s="27"/>
      <c r="L19" s="27"/>
      <c r="M19" s="27"/>
    </row>
    <row r="20" spans="2:13">
      <c r="B20" s="24" t="s">
        <v>63</v>
      </c>
      <c r="C20" s="24" t="s">
        <v>64</v>
      </c>
      <c r="D20" s="25">
        <v>252.88</v>
      </c>
      <c r="E20" s="25">
        <v>252.88</v>
      </c>
      <c r="F20" s="27"/>
      <c r="G20" s="27"/>
      <c r="H20" s="27"/>
      <c r="I20" s="27"/>
      <c r="J20" s="27"/>
      <c r="K20" s="27"/>
      <c r="L20" s="27"/>
      <c r="M20" s="27"/>
    </row>
    <row r="21" spans="2:13">
      <c r="B21" s="24" t="s">
        <v>65</v>
      </c>
      <c r="C21" s="24" t="s">
        <v>66</v>
      </c>
      <c r="D21" s="25">
        <v>17.28</v>
      </c>
      <c r="E21" s="25">
        <v>17.28</v>
      </c>
      <c r="F21" s="27"/>
      <c r="G21" s="27"/>
      <c r="H21" s="27"/>
      <c r="I21" s="27"/>
      <c r="J21" s="27"/>
      <c r="K21" s="27"/>
      <c r="L21" s="27"/>
      <c r="M21" s="27"/>
    </row>
    <row r="22" spans="2:13">
      <c r="B22" s="24" t="s">
        <v>67</v>
      </c>
      <c r="C22" s="24" t="s">
        <v>68</v>
      </c>
      <c r="D22" s="25">
        <v>17.28</v>
      </c>
      <c r="E22" s="25">
        <v>17.28</v>
      </c>
      <c r="F22" s="27"/>
      <c r="G22" s="27"/>
      <c r="H22" s="27"/>
      <c r="I22" s="27"/>
      <c r="J22" s="27"/>
      <c r="K22" s="27"/>
      <c r="L22" s="27"/>
      <c r="M22" s="27"/>
    </row>
    <row r="23" spans="2:13">
      <c r="B23" s="24" t="s">
        <v>69</v>
      </c>
      <c r="C23" s="24" t="s">
        <v>70</v>
      </c>
      <c r="D23" s="25">
        <v>17.28</v>
      </c>
      <c r="E23" s="25">
        <v>17.28</v>
      </c>
      <c r="F23" s="27"/>
      <c r="G23" s="27"/>
      <c r="H23" s="27"/>
      <c r="I23" s="27"/>
      <c r="J23" s="27"/>
      <c r="K23" s="27"/>
      <c r="L23" s="27"/>
      <c r="M23" s="27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D7" sqref="D7:E7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0"/>
      <c r="B1" s="11" t="s">
        <v>158</v>
      </c>
    </row>
    <row r="2" ht="16.35" customHeight="1" spans="2:6">
      <c r="B2" s="19" t="s">
        <v>159</v>
      </c>
      <c r="C2" s="19"/>
      <c r="D2" s="19"/>
      <c r="E2" s="19"/>
      <c r="F2" s="19"/>
    </row>
    <row r="3" ht="16.35" customHeight="1" spans="2:6">
      <c r="B3" s="19"/>
      <c r="C3" s="19"/>
      <c r="D3" s="19"/>
      <c r="E3" s="19"/>
      <c r="F3" s="19"/>
    </row>
    <row r="4" ht="16.35" customHeight="1" spans="2:6">
      <c r="B4" s="3"/>
      <c r="C4" s="3"/>
      <c r="D4" s="3"/>
      <c r="E4" s="3"/>
      <c r="F4" s="3"/>
    </row>
    <row r="5" ht="18.95" customHeight="1" spans="2:6">
      <c r="B5" s="3"/>
      <c r="C5" s="3"/>
      <c r="D5" s="3"/>
      <c r="E5" s="3"/>
      <c r="F5" s="20" t="s">
        <v>7</v>
      </c>
    </row>
    <row r="6" ht="31.9" customHeight="1" spans="2:6">
      <c r="B6" s="21" t="s">
        <v>75</v>
      </c>
      <c r="C6" s="21" t="s">
        <v>37</v>
      </c>
      <c r="D6" s="21" t="s">
        <v>38</v>
      </c>
      <c r="E6" s="21" t="s">
        <v>160</v>
      </c>
      <c r="F6" s="21" t="s">
        <v>161</v>
      </c>
    </row>
    <row r="7" ht="23.25" customHeight="1" spans="2:6">
      <c r="B7" s="22" t="s">
        <v>12</v>
      </c>
      <c r="C7" s="22"/>
      <c r="D7" s="23">
        <f>D8+D13+D17+D20</f>
        <v>369.15</v>
      </c>
      <c r="E7" s="23">
        <f>E8+E13+E17+E20</f>
        <v>369.15</v>
      </c>
      <c r="F7" s="23"/>
    </row>
    <row r="8" ht="21.55" customHeight="1" spans="2:6">
      <c r="B8" s="24" t="s">
        <v>41</v>
      </c>
      <c r="C8" s="24" t="s">
        <v>42</v>
      </c>
      <c r="D8" s="25">
        <v>78.24</v>
      </c>
      <c r="E8" s="25">
        <v>78.24</v>
      </c>
      <c r="F8" s="26"/>
    </row>
    <row r="9" ht="20.7" customHeight="1" spans="2:6">
      <c r="B9" s="24" t="s">
        <v>43</v>
      </c>
      <c r="C9" s="24" t="s">
        <v>44</v>
      </c>
      <c r="D9" s="25">
        <v>78.24</v>
      </c>
      <c r="E9" s="25">
        <v>78.24</v>
      </c>
      <c r="F9" s="26"/>
    </row>
    <row r="10" ht="20.7" customHeight="1" spans="2:6">
      <c r="B10" s="24" t="s">
        <v>45</v>
      </c>
      <c r="C10" s="24" t="s">
        <v>46</v>
      </c>
      <c r="D10" s="25">
        <v>28.98</v>
      </c>
      <c r="E10" s="25">
        <v>28.98</v>
      </c>
      <c r="F10" s="26"/>
    </row>
    <row r="11" ht="27" spans="2:6">
      <c r="B11" s="24" t="s">
        <v>47</v>
      </c>
      <c r="C11" s="24" t="s">
        <v>48</v>
      </c>
      <c r="D11" s="25">
        <v>32.84</v>
      </c>
      <c r="E11" s="25">
        <v>32.84</v>
      </c>
      <c r="F11" s="27"/>
    </row>
    <row r="12" ht="27" spans="2:6">
      <c r="B12" s="24" t="s">
        <v>49</v>
      </c>
      <c r="C12" s="24" t="s">
        <v>50</v>
      </c>
      <c r="D12" s="25">
        <v>16.42</v>
      </c>
      <c r="E12" s="25">
        <v>16.42</v>
      </c>
      <c r="F12" s="27"/>
    </row>
    <row r="13" spans="2:6">
      <c r="B13" s="24" t="s">
        <v>51</v>
      </c>
      <c r="C13" s="24" t="s">
        <v>52</v>
      </c>
      <c r="D13" s="25">
        <v>20.75</v>
      </c>
      <c r="E13" s="25">
        <v>20.75</v>
      </c>
      <c r="F13" s="27"/>
    </row>
    <row r="14" spans="2:6">
      <c r="B14" s="24" t="s">
        <v>53</v>
      </c>
      <c r="C14" s="24" t="s">
        <v>54</v>
      </c>
      <c r="D14" s="25">
        <v>20.75</v>
      </c>
      <c r="E14" s="25">
        <v>20.75</v>
      </c>
      <c r="F14" s="27"/>
    </row>
    <row r="15" spans="2:6">
      <c r="B15" s="24" t="s">
        <v>55</v>
      </c>
      <c r="C15" s="24" t="s">
        <v>56</v>
      </c>
      <c r="D15" s="25">
        <v>13.68</v>
      </c>
      <c r="E15" s="25">
        <v>13.68</v>
      </c>
      <c r="F15" s="27"/>
    </row>
    <row r="16" spans="2:6">
      <c r="B16" s="24" t="s">
        <v>57</v>
      </c>
      <c r="C16" s="24" t="s">
        <v>58</v>
      </c>
      <c r="D16" s="25">
        <v>7.07</v>
      </c>
      <c r="E16" s="25">
        <v>7.07</v>
      </c>
      <c r="F16" s="27"/>
    </row>
    <row r="17" spans="2:6">
      <c r="B17" s="24" t="s">
        <v>59</v>
      </c>
      <c r="C17" s="24" t="s">
        <v>60</v>
      </c>
      <c r="D17" s="25">
        <v>252.88</v>
      </c>
      <c r="E17" s="25">
        <v>252.88</v>
      </c>
      <c r="F17" s="27"/>
    </row>
    <row r="18" spans="2:6">
      <c r="B18" s="24" t="s">
        <v>61</v>
      </c>
      <c r="C18" s="24" t="s">
        <v>62</v>
      </c>
      <c r="D18" s="25">
        <v>252.88</v>
      </c>
      <c r="E18" s="25">
        <v>252.88</v>
      </c>
      <c r="F18" s="27"/>
    </row>
    <row r="19" spans="2:6">
      <c r="B19" s="24" t="s">
        <v>63</v>
      </c>
      <c r="C19" s="24" t="s">
        <v>64</v>
      </c>
      <c r="D19" s="25">
        <v>252.88</v>
      </c>
      <c r="E19" s="25">
        <v>252.88</v>
      </c>
      <c r="F19" s="27"/>
    </row>
    <row r="20" spans="2:6">
      <c r="B20" s="24" t="s">
        <v>65</v>
      </c>
      <c r="C20" s="24" t="s">
        <v>66</v>
      </c>
      <c r="D20" s="25">
        <v>17.28</v>
      </c>
      <c r="E20" s="25">
        <v>17.28</v>
      </c>
      <c r="F20" s="27"/>
    </row>
    <row r="21" spans="2:6">
      <c r="B21" s="24" t="s">
        <v>67</v>
      </c>
      <c r="C21" s="24" t="s">
        <v>68</v>
      </c>
      <c r="D21" s="25">
        <v>17.28</v>
      </c>
      <c r="E21" s="25">
        <v>17.28</v>
      </c>
      <c r="F21" s="27"/>
    </row>
    <row r="22" spans="2:6">
      <c r="B22" s="24" t="s">
        <v>69</v>
      </c>
      <c r="C22" s="24" t="s">
        <v>70</v>
      </c>
      <c r="D22" s="25">
        <v>17.28</v>
      </c>
      <c r="E22" s="25">
        <v>17.28</v>
      </c>
      <c r="F22" s="27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2026-02-09T08:55:00Z</dcterms:created>
  <dcterms:modified xsi:type="dcterms:W3CDTF">2026-02-12T03:51:48Z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546AEEF7D05D4421B7EEDCFCDEE7B18E</vt:lpwstr>
  </property>
  <property fmtid="{D5CDD505-2E9C-101B-9397-08002B2CF9AE}" pid="3" name="KSOProductBuildVer">
    <vt:lpwstr>2052-11.1.0.11830</vt:lpwstr>
  </property>
</Properties>
</file>