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 tabRatio="420" firstSheet="1" activeTab="1"/>
  </bookViews>
  <sheets>
    <sheet name="图斑台帐" sheetId="1" state="hidden" r:id="rId1"/>
    <sheet name="公示表" sheetId="3" r:id="rId2"/>
  </sheets>
  <externalReferences>
    <externalReference r:id="rId3"/>
  </externalReferences>
  <definedNames>
    <definedName name="_xlnm._FilterDatabase" localSheetId="0" hidden="1">图斑台帐!$A$6:$AR$36</definedName>
    <definedName name="_xlnm._FilterDatabase" localSheetId="1" hidden="1">公示表!$A$6:$AZ$49</definedName>
    <definedName name="_xlnm.Print_Area" localSheetId="0">图斑台帐!$A$1:$N$36</definedName>
    <definedName name="_xlnm.Print_Titles" localSheetId="0">图斑台帐!$1:$6</definedName>
  </definedNames>
  <calcPr calcId="144525"/>
</workbook>
</file>

<file path=xl/sharedStrings.xml><?xml version="1.0" encoding="utf-8"?>
<sst xmlns="http://schemas.openxmlformats.org/spreadsheetml/2006/main" count="422" uniqueCount="257">
  <si>
    <t>石柱县枫木乡等（3）个乡精准扶贫农村建设用地复垦项目审定情况表</t>
  </si>
  <si>
    <t xml:space="preserve">       公示单位（签章）：重庆市石柱土家族自治县三河镇人民政府                                                                                                                                                                                                            </t>
  </si>
  <si>
    <t xml:space="preserve">重庆市石柱土家族自治县农村土地整治中心  </t>
  </si>
  <si>
    <t xml:space="preserve">            单位：平方米</t>
  </si>
  <si>
    <t>申报情况</t>
  </si>
  <si>
    <t>竣工</t>
  </si>
  <si>
    <t>备注</t>
  </si>
  <si>
    <t>1:10000统计</t>
  </si>
  <si>
    <t>核减面积</t>
  </si>
  <si>
    <t>竣工确认面积</t>
  </si>
  <si>
    <t>权利人
签字</t>
  </si>
  <si>
    <t>序号</t>
  </si>
  <si>
    <t>片块号</t>
  </si>
  <si>
    <t>村社名称</t>
  </si>
  <si>
    <t>土地性质</t>
  </si>
  <si>
    <t>权利人</t>
  </si>
  <si>
    <t>身份证号码</t>
  </si>
  <si>
    <t>联系电话</t>
  </si>
  <si>
    <t>片块规划面积</t>
  </si>
  <si>
    <t>图幅号</t>
  </si>
  <si>
    <t>图斑号</t>
  </si>
  <si>
    <t>昌坪村片区-片块1-2</t>
  </si>
  <si>
    <t>昌坪村新屋组</t>
  </si>
  <si>
    <t>集体土地</t>
  </si>
  <si>
    <t>冉从志</t>
  </si>
  <si>
    <t>513521195311146053</t>
  </si>
  <si>
    <t>H49G042008</t>
  </si>
  <si>
    <t>昌坪村片区-片块1-6</t>
  </si>
  <si>
    <t>李中逵</t>
  </si>
  <si>
    <t>513521197004176059</t>
  </si>
  <si>
    <t>H49G042008、H49G043008</t>
  </si>
  <si>
    <t>李忠安</t>
  </si>
  <si>
    <t>513521196704066059</t>
  </si>
  <si>
    <t>莲花村片区-片块1-1</t>
  </si>
  <si>
    <t>莲花村石印组</t>
  </si>
  <si>
    <t>陈元福</t>
  </si>
  <si>
    <t>513521197101296052</t>
  </si>
  <si>
    <t>H49G043008</t>
  </si>
  <si>
    <t>莲花村片区-片块2-1</t>
  </si>
  <si>
    <t>莲花村中山组</t>
  </si>
  <si>
    <t>向世贤</t>
  </si>
  <si>
    <t>513521196606076050</t>
  </si>
  <si>
    <t>石鱼村片区-片块1-1</t>
  </si>
  <si>
    <t>石鱼村大鱼组</t>
  </si>
  <si>
    <t>廖井堂</t>
  </si>
  <si>
    <t>513521195507306055</t>
  </si>
  <si>
    <t>H49G044009</t>
  </si>
  <si>
    <t>风竹村片区-片块4-1</t>
  </si>
  <si>
    <t>风竹村风竹组</t>
  </si>
  <si>
    <t>钱后光</t>
  </si>
  <si>
    <t>513521195603236077</t>
  </si>
  <si>
    <t>H49G042009</t>
  </si>
  <si>
    <t>风竹村片区-片块5-1</t>
  </si>
  <si>
    <t>风竹村粟子组</t>
  </si>
  <si>
    <t>向成云</t>
  </si>
  <si>
    <t>513521195511086059</t>
  </si>
  <si>
    <t>风竹村片区-片块6-1</t>
  </si>
  <si>
    <t>风竹村跃进组</t>
  </si>
  <si>
    <t>周国香</t>
  </si>
  <si>
    <t>513521197203046062</t>
  </si>
  <si>
    <t>风竹村片区-片块6-3</t>
  </si>
  <si>
    <t>杨义友</t>
  </si>
  <si>
    <t>513521196801126076</t>
  </si>
  <si>
    <t>风竹村片区-片块6-4</t>
  </si>
  <si>
    <t>段胜友</t>
  </si>
  <si>
    <t>513521197112046059</t>
  </si>
  <si>
    <t>H49G043009</t>
  </si>
  <si>
    <t>风竹村片区-片块7-1</t>
  </si>
  <si>
    <t>风竹村玉宝组</t>
  </si>
  <si>
    <t>龚世财</t>
  </si>
  <si>
    <t>513521196212136057</t>
  </si>
  <si>
    <t>双塘村片区-片块1-3</t>
  </si>
  <si>
    <t>双塘村大塘组</t>
  </si>
  <si>
    <t>马世川</t>
  </si>
  <si>
    <t>513521197804096057</t>
  </si>
  <si>
    <t>H49G044008</t>
  </si>
  <si>
    <t>双塘村片区-片块3-1</t>
  </si>
  <si>
    <t>双塘村学堂组</t>
  </si>
  <si>
    <t>黄福万</t>
  </si>
  <si>
    <t>513521195702096057</t>
  </si>
  <si>
    <t>国锋村片区-片块4-1</t>
  </si>
  <si>
    <t>国锋村画龙组</t>
  </si>
  <si>
    <t>李祥淑</t>
  </si>
  <si>
    <t>513521194905176087</t>
  </si>
  <si>
    <t>H49G041009</t>
  </si>
  <si>
    <t>金花村片区-片块2-3</t>
  </si>
  <si>
    <t>金花村友谊组</t>
  </si>
  <si>
    <t>谭万发</t>
  </si>
  <si>
    <t>513521196408055857</t>
  </si>
  <si>
    <t>H49G043006</t>
  </si>
  <si>
    <t>金花村片区-片块3-1</t>
  </si>
  <si>
    <t>金花村紫金组</t>
  </si>
  <si>
    <t>马培香</t>
  </si>
  <si>
    <t>513521196508145868</t>
  </si>
  <si>
    <t>大风堡村片区-片块1-1</t>
  </si>
  <si>
    <t>大风堡村茶园组</t>
  </si>
  <si>
    <t>谭先权</t>
  </si>
  <si>
    <t>513521195508295853</t>
  </si>
  <si>
    <t>H49G044006</t>
  </si>
  <si>
    <t>洋洞村片区-片块1-2</t>
  </si>
  <si>
    <t>洋洞村兴旺组</t>
  </si>
  <si>
    <t>冉隆斌</t>
  </si>
  <si>
    <t>513521196309036159</t>
  </si>
  <si>
    <t>清河村片区-片块1-1</t>
  </si>
  <si>
    <t>清河村金堂组</t>
  </si>
  <si>
    <t>邓道柏</t>
  </si>
  <si>
    <t>513521195409306158</t>
  </si>
  <si>
    <t>H49G041008</t>
  </si>
  <si>
    <t>清河村片区-片块1-2</t>
  </si>
  <si>
    <t>清河村店子坪组</t>
  </si>
  <si>
    <t>周世祥</t>
  </si>
  <si>
    <t>51352119540424615X</t>
  </si>
  <si>
    <t>清河村片区-片块1-3</t>
  </si>
  <si>
    <t>清河村青龙组</t>
  </si>
  <si>
    <t>谭成清</t>
  </si>
  <si>
    <t>513521196205136155</t>
  </si>
  <si>
    <t>石龙村片区-片块3-1</t>
  </si>
  <si>
    <t>石龙村大梁组</t>
  </si>
  <si>
    <t>冉隆权</t>
  </si>
  <si>
    <t>51352119470101625X</t>
  </si>
  <si>
    <t>H49G041006</t>
  </si>
  <si>
    <t>石龙村片区-片块4-2</t>
  </si>
  <si>
    <t>石龙村西阳坝组</t>
  </si>
  <si>
    <t>秦绪杨</t>
  </si>
  <si>
    <t>513521195011166255</t>
  </si>
  <si>
    <t>H49G042006</t>
  </si>
  <si>
    <t>九龙村片区-片块1-1</t>
  </si>
  <si>
    <t>九龙村官田组</t>
  </si>
  <si>
    <t>王万宝</t>
  </si>
  <si>
    <t>51352119691107625X</t>
  </si>
  <si>
    <t>九龙村片区-片块3-1</t>
  </si>
  <si>
    <t>九龙村渡桥组</t>
  </si>
  <si>
    <t>崔中祥</t>
  </si>
  <si>
    <t>513521195407306250</t>
  </si>
  <si>
    <t>H49G041005</t>
  </si>
  <si>
    <t>安桥村片区-片块1-2</t>
  </si>
  <si>
    <t>安桥村桥家组</t>
  </si>
  <si>
    <t>秦从平</t>
  </si>
  <si>
    <t>513521195801066275</t>
  </si>
  <si>
    <t>凤凰村片区-片块1-8</t>
  </si>
  <si>
    <t>凤凰村岩上组</t>
  </si>
  <si>
    <t>杨学贵</t>
  </si>
  <si>
    <t>513521196101076258</t>
  </si>
  <si>
    <t>H49G042005</t>
  </si>
  <si>
    <t>凤凰村片区-片块2-2</t>
  </si>
  <si>
    <t>凤凰村杉树坪组</t>
  </si>
  <si>
    <t>谭承财</t>
  </si>
  <si>
    <t>51352119500227625X</t>
  </si>
  <si>
    <t>合计</t>
  </si>
  <si>
    <t>石柱县悦崃镇新城村等（3）个村农村建设用地复垦项目2021竣工审定公示表</t>
  </si>
  <si>
    <t>公示单位（签章）：重庆市石柱土家族自治县悦崃镇人民政府、石柱县土地整治储备中心</t>
  </si>
  <si>
    <t>竣工审定面积</t>
  </si>
  <si>
    <t>悦崃镇新城村片区片块1-1</t>
  </si>
  <si>
    <t>新城村永为组</t>
  </si>
  <si>
    <t>杨天群</t>
  </si>
  <si>
    <t>H49G043005</t>
  </si>
  <si>
    <t>悦崃镇新城村片区片块1-3</t>
  </si>
  <si>
    <t>新城村南桠组</t>
  </si>
  <si>
    <t>李中华</t>
  </si>
  <si>
    <t>悦崃镇新城村片区片块1-4</t>
  </si>
  <si>
    <t>新城村青龙组</t>
  </si>
  <si>
    <t>冉军梅</t>
  </si>
  <si>
    <t>悦崃镇新城村片区片块1-6</t>
  </si>
  <si>
    <t>马娅琼</t>
  </si>
  <si>
    <t>悦崃镇新城村片区片块1-8</t>
  </si>
  <si>
    <t>冉孟成</t>
  </si>
  <si>
    <t>悦崃镇新城村片区片块1-9</t>
  </si>
  <si>
    <t>罗洪斌</t>
  </si>
  <si>
    <t>悦崃镇新城村片区片块1-10</t>
  </si>
  <si>
    <t>冉瑞青</t>
  </si>
  <si>
    <t>悦崃镇新城村片区片块1-13</t>
  </si>
  <si>
    <t>新城村永瓦组</t>
  </si>
  <si>
    <t>谭安林</t>
  </si>
  <si>
    <t>悦崃镇新城村片区片块1-17</t>
  </si>
  <si>
    <t>聂召析</t>
  </si>
  <si>
    <t>悦崃镇新城村片区片块1-18</t>
  </si>
  <si>
    <t>贺永成</t>
  </si>
  <si>
    <t>悦崃镇新城村片区片块1-19</t>
  </si>
  <si>
    <t>谭宁云</t>
  </si>
  <si>
    <t>0001</t>
  </si>
  <si>
    <t>悦崃镇新城村片区片块1-20</t>
  </si>
  <si>
    <t>新城村古城组</t>
  </si>
  <si>
    <t>谭祈国</t>
  </si>
  <si>
    <t>162、174</t>
  </si>
  <si>
    <t>悦崃镇新城村片区片块1-22</t>
  </si>
  <si>
    <t>冉崇顺</t>
  </si>
  <si>
    <t>悦崃镇新城村片区片块1-26</t>
  </si>
  <si>
    <t>冉从福</t>
  </si>
  <si>
    <t>悦崃镇新城村片区片块1-27</t>
  </si>
  <si>
    <t>马兹友</t>
  </si>
  <si>
    <t>悦崃镇新城村片区片块1-28</t>
  </si>
  <si>
    <t>张世洪</t>
  </si>
  <si>
    <t>悦崃镇新城村片区片块1-29</t>
  </si>
  <si>
    <t>朱森林</t>
  </si>
  <si>
    <t>悦崃镇新城村片区片块1-32</t>
  </si>
  <si>
    <t>马世俊</t>
  </si>
  <si>
    <t>悦崃镇新城村片区片块1-33</t>
  </si>
  <si>
    <t>陈光友</t>
  </si>
  <si>
    <t>悦崃镇新城村片区片块1-34</t>
  </si>
  <si>
    <t>陈光文</t>
  </si>
  <si>
    <t>悦崃镇新城村片区片块1-39</t>
  </si>
  <si>
    <t>马泽发</t>
  </si>
  <si>
    <t>0750</t>
  </si>
  <si>
    <t>悦崃镇新城村片区片块1-40</t>
  </si>
  <si>
    <t>冉啟林</t>
  </si>
  <si>
    <t>77374、77366</t>
  </si>
  <si>
    <t>悦崃镇五岗村片区片块2-15</t>
  </si>
  <si>
    <t>五岗村五岗组</t>
  </si>
  <si>
    <t>刘治祥</t>
  </si>
  <si>
    <t>H49G043004</t>
  </si>
  <si>
    <t>悦崃镇五岗村片区片块2-16</t>
  </si>
  <si>
    <t>张桂生</t>
  </si>
  <si>
    <t>悦崃镇五岗村片区片块2-17</t>
  </si>
  <si>
    <t>五岗村五星组</t>
  </si>
  <si>
    <t>张龙成</t>
  </si>
  <si>
    <t>悦崃镇五岗村片区片块2-18</t>
  </si>
  <si>
    <t>王顺荣</t>
  </si>
  <si>
    <t>悦崃镇五岗村片区片块2-19</t>
  </si>
  <si>
    <t>王静</t>
  </si>
  <si>
    <t>悦崃镇绿桃村片区片块3-5</t>
  </si>
  <si>
    <t>绿桃村阳光组</t>
  </si>
  <si>
    <t>秦玉亭</t>
  </si>
  <si>
    <t>H49G044005</t>
  </si>
  <si>
    <t>0572</t>
  </si>
  <si>
    <t>悦崃镇绿桃村片区片块3-6</t>
  </si>
  <si>
    <t>段树云</t>
  </si>
  <si>
    <t>0585</t>
  </si>
  <si>
    <t>悦崃镇绿桃村片区片块3-7</t>
  </si>
  <si>
    <t>绿桃村绿水组</t>
  </si>
  <si>
    <t>谭登树</t>
  </si>
  <si>
    <t>悦崃镇绿桃村片区片块3-10</t>
  </si>
  <si>
    <t>唐后富</t>
  </si>
  <si>
    <t>悦崃镇绿桃村片区片块3-11</t>
  </si>
  <si>
    <t>绿桃村团结组</t>
  </si>
  <si>
    <t>何远琴</t>
  </si>
  <si>
    <t>悦崃镇绿桃村片区片块3-13</t>
  </si>
  <si>
    <t>陈益武</t>
  </si>
  <si>
    <t>悦崃镇绿桃村片区片块3-14</t>
  </si>
  <si>
    <t>周康富</t>
  </si>
  <si>
    <t>悦崃镇绿桃村片区片块3-15</t>
  </si>
  <si>
    <t>哈正华</t>
  </si>
  <si>
    <t>悦崃镇绿桃村片区片块3-16</t>
  </si>
  <si>
    <t>谭仁银</t>
  </si>
  <si>
    <t>悦崃镇绿桃村片区片块3-17</t>
  </si>
  <si>
    <t>陈益万</t>
  </si>
  <si>
    <t>悦崃镇绿桃村片区片块3-18</t>
  </si>
  <si>
    <t>马泽福</t>
  </si>
  <si>
    <t>悦崃镇绿桃村片区片块3-19</t>
  </si>
  <si>
    <t>马世桂</t>
  </si>
  <si>
    <t>0580</t>
  </si>
  <si>
    <t>悦崃镇绿桃村片区片块3-20</t>
  </si>
  <si>
    <t>张顺贵</t>
  </si>
  <si>
    <t>悦崃镇绿桃村片区片块3-21</t>
  </si>
  <si>
    <t>刘贤珍</t>
  </si>
  <si>
    <t>悦崃镇绿桃村片区片块3-22</t>
  </si>
  <si>
    <t>绿桃村新房组</t>
  </si>
  <si>
    <t>岳中沛</t>
  </si>
</sst>
</file>

<file path=xl/styles.xml><?xml version="1.0" encoding="utf-8"?>
<styleSheet xmlns="http://schemas.openxmlformats.org/spreadsheetml/2006/main">
  <numFmts count="7">
    <numFmt numFmtId="176" formatCode="0_);[Red]\(0\)"/>
    <numFmt numFmtId="177" formatCode="0_ "/>
    <numFmt numFmtId="178" formatCode="0.0000_);[Red]\(0.0000\)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50"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0"/>
      <color indexed="8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2"/>
      <color indexed="8"/>
      <name val="华文仿宋"/>
      <charset val="134"/>
    </font>
    <font>
      <sz val="12"/>
      <color theme="1"/>
      <name val="宋体"/>
      <charset val="134"/>
    </font>
    <font>
      <b/>
      <sz val="12"/>
      <color indexed="8"/>
      <name val="宋体"/>
      <charset val="134"/>
    </font>
    <font>
      <sz val="12"/>
      <color indexed="10"/>
      <name val="宋体"/>
      <charset val="134"/>
    </font>
    <font>
      <sz val="11"/>
      <color indexed="8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60"/>
      <name val="宋体"/>
      <charset val="134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1"/>
      <color indexed="56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Tahoma"/>
      <charset val="134"/>
    </font>
  </fonts>
  <fills count="5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397">
    <xf numFmtId="0" fontId="0" fillId="0" borderId="0">
      <alignment vertical="center"/>
    </xf>
    <xf numFmtId="0" fontId="12" fillId="26" borderId="19" applyNumberFormat="0" applyFont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0" fillId="26" borderId="19" applyNumberFormat="0" applyFont="0" applyAlignment="0" applyProtection="0">
      <alignment vertical="center"/>
    </xf>
    <xf numFmtId="0" fontId="0" fillId="26" borderId="19" applyNumberFormat="0" applyFont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0" fillId="0" borderId="0"/>
    <xf numFmtId="0" fontId="12" fillId="26" borderId="19" applyNumberFormat="0" applyFont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26" borderId="19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6" borderId="19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3" fillId="28" borderId="20" applyNumberFormat="0" applyAlignment="0" applyProtection="0">
      <alignment vertical="center"/>
    </xf>
    <xf numFmtId="0" fontId="33" fillId="28" borderId="20" applyNumberFormat="0" applyAlignment="0" applyProtection="0">
      <alignment vertical="center"/>
    </xf>
    <xf numFmtId="0" fontId="33" fillId="28" borderId="20" applyNumberFormat="0" applyAlignment="0" applyProtection="0">
      <alignment vertical="center"/>
    </xf>
    <xf numFmtId="0" fontId="33" fillId="28" borderId="20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3" fillId="28" borderId="20" applyNumberFormat="0" applyAlignment="0" applyProtection="0">
      <alignment vertical="center"/>
    </xf>
    <xf numFmtId="0" fontId="33" fillId="28" borderId="20" applyNumberFormat="0" applyAlignment="0" applyProtection="0">
      <alignment vertical="center"/>
    </xf>
    <xf numFmtId="0" fontId="33" fillId="28" borderId="20" applyNumberFormat="0" applyAlignment="0" applyProtection="0">
      <alignment vertical="center"/>
    </xf>
    <xf numFmtId="0" fontId="33" fillId="28" borderId="20" applyNumberFormat="0" applyAlignment="0" applyProtection="0">
      <alignment vertical="center"/>
    </xf>
    <xf numFmtId="0" fontId="33" fillId="28" borderId="20" applyNumberFormat="0" applyAlignment="0" applyProtection="0">
      <alignment vertical="center"/>
    </xf>
    <xf numFmtId="0" fontId="33" fillId="28" borderId="20" applyNumberFormat="0" applyAlignment="0" applyProtection="0">
      <alignment vertical="center"/>
    </xf>
    <xf numFmtId="0" fontId="33" fillId="28" borderId="20" applyNumberFormat="0" applyAlignment="0" applyProtection="0">
      <alignment vertical="center"/>
    </xf>
    <xf numFmtId="0" fontId="33" fillId="28" borderId="20" applyNumberFormat="0" applyAlignment="0" applyProtection="0">
      <alignment vertical="center"/>
    </xf>
    <xf numFmtId="0" fontId="33" fillId="28" borderId="20" applyNumberFormat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33" fillId="28" borderId="20" applyNumberFormat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33" fillId="28" borderId="20" applyNumberFormat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33" fillId="28" borderId="20" applyNumberFormat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3" fillId="28" borderId="20" applyNumberFormat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1" fillId="0" borderId="21" applyNumberFormat="0" applyFill="0" applyAlignment="0" applyProtection="0">
      <alignment vertical="center"/>
    </xf>
    <xf numFmtId="0" fontId="0" fillId="0" borderId="0"/>
    <xf numFmtId="0" fontId="31" fillId="0" borderId="21" applyNumberFormat="0" applyFill="0" applyAlignment="0" applyProtection="0">
      <alignment vertical="center"/>
    </xf>
    <xf numFmtId="0" fontId="0" fillId="0" borderId="0"/>
    <xf numFmtId="0" fontId="31" fillId="0" borderId="21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9" fillId="0" borderId="2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49" fillId="0" borderId="0"/>
    <xf numFmtId="0" fontId="3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/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3" fillId="28" borderId="20" applyNumberFormat="0" applyAlignment="0" applyProtection="0">
      <alignment vertical="center"/>
    </xf>
    <xf numFmtId="0" fontId="0" fillId="0" borderId="0"/>
    <xf numFmtId="0" fontId="33" fillId="28" borderId="20" applyNumberFormat="0" applyAlignment="0" applyProtection="0">
      <alignment vertical="center"/>
    </xf>
    <xf numFmtId="0" fontId="0" fillId="0" borderId="0"/>
    <xf numFmtId="0" fontId="33" fillId="28" borderId="20" applyNumberFormat="0" applyAlignment="0" applyProtection="0">
      <alignment vertical="center"/>
    </xf>
    <xf numFmtId="0" fontId="0" fillId="0" borderId="0"/>
    <xf numFmtId="0" fontId="33" fillId="28" borderId="20" applyNumberFormat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14" fillId="5" borderId="12" applyNumberFormat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32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32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29" fillId="0" borderId="18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29" fillId="0" borderId="18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18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7" fillId="33" borderId="26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12" fillId="0" borderId="0">
      <alignment vertical="center"/>
    </xf>
    <xf numFmtId="0" fontId="31" fillId="0" borderId="21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21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21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32" fillId="53" borderId="27" applyNumberFormat="0" applyFont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0" fillId="0" borderId="0"/>
    <xf numFmtId="0" fontId="13" fillId="0" borderId="11" applyNumberFormat="0" applyFill="0" applyAlignment="0" applyProtection="0">
      <alignment vertical="center"/>
    </xf>
    <xf numFmtId="0" fontId="0" fillId="0" borderId="0"/>
    <xf numFmtId="0" fontId="13" fillId="0" borderId="11" applyNumberFormat="0" applyFill="0" applyAlignment="0" applyProtection="0">
      <alignment vertical="center"/>
    </xf>
    <xf numFmtId="0" fontId="0" fillId="0" borderId="0"/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3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15" fillId="27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0" fillId="0" borderId="0"/>
    <xf numFmtId="0" fontId="15" fillId="27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0" fillId="0" borderId="0"/>
    <xf numFmtId="0" fontId="15" fillId="27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0" fillId="0" borderId="0"/>
    <xf numFmtId="0" fontId="22" fillId="0" borderId="14" applyNumberFormat="0" applyFill="0" applyAlignment="0" applyProtection="0">
      <alignment vertical="center"/>
    </xf>
    <xf numFmtId="0" fontId="0" fillId="0" borderId="0"/>
    <xf numFmtId="0" fontId="22" fillId="0" borderId="1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/>
    <xf numFmtId="0" fontId="22" fillId="0" borderId="1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22" fillId="0" borderId="14" applyNumberFormat="0" applyFill="0" applyAlignment="0" applyProtection="0">
      <alignment vertical="center"/>
    </xf>
    <xf numFmtId="0" fontId="0" fillId="0" borderId="0"/>
    <xf numFmtId="0" fontId="22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46" fillId="52" borderId="22" applyNumberFormat="0" applyAlignment="0" applyProtection="0">
      <alignment vertical="center"/>
    </xf>
    <xf numFmtId="0" fontId="12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22" fillId="0" borderId="14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22" fillId="0" borderId="14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11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0" fillId="0" borderId="0">
      <alignment vertical="center"/>
    </xf>
    <xf numFmtId="0" fontId="29" fillId="0" borderId="1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28" borderId="20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28" borderId="20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13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3" fillId="0" borderId="11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0" fillId="0" borderId="0"/>
    <xf numFmtId="0" fontId="15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3" fillId="28" borderId="20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3" fillId="28" borderId="20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3" fillId="28" borderId="20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0" fillId="0" borderId="0"/>
    <xf numFmtId="0" fontId="15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0" fillId="0" borderId="0"/>
    <xf numFmtId="0" fontId="15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3" fillId="28" borderId="20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3" fillId="28" borderId="20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3" fillId="28" borderId="20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3" fillId="28" borderId="20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3" fillId="28" borderId="20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3" fillId="28" borderId="20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0" fillId="0" borderId="0"/>
    <xf numFmtId="0" fontId="15" fillId="23" borderId="0" applyNumberFormat="0" applyBorder="0" applyAlignment="0" applyProtection="0">
      <alignment vertical="center"/>
    </xf>
    <xf numFmtId="0" fontId="33" fillId="28" borderId="20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/>
    <xf numFmtId="0" fontId="15" fillId="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3" fillId="28" borderId="20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3" fillId="28" borderId="20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3" fillId="28" borderId="20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3" fillId="28" borderId="20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3" fillId="28" borderId="20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3" fillId="28" borderId="20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/>
    <xf numFmtId="0" fontId="13" fillId="0" borderId="11" applyNumberFormat="0" applyFill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3" fillId="0" borderId="11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11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4" fillId="5" borderId="12" applyNumberFormat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/>
    <xf numFmtId="0" fontId="12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/>
    <xf numFmtId="0" fontId="30" fillId="8" borderId="15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3" fillId="28" borderId="20" applyNumberFormat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3" fillId="28" borderId="20" applyNumberFormat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3" fillId="28" borderId="20" applyNumberFormat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7" fillId="34" borderId="23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3" fillId="28" borderId="20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36" fillId="33" borderId="22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3" fillId="28" borderId="20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1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8" fillId="5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3" fillId="28" borderId="20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0" fillId="0" borderId="0"/>
    <xf numFmtId="0" fontId="12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3" fillId="28" borderId="20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3" fillId="28" borderId="20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33" fillId="28" borderId="20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7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3" fillId="28" borderId="20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3" fillId="28" borderId="20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24" fillId="5" borderId="15" applyNumberFormat="0" applyAlignment="0" applyProtection="0">
      <alignment vertical="center"/>
    </xf>
    <xf numFmtId="42" fontId="32" fillId="0" borderId="0" applyFont="0" applyFill="0" applyBorder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3" fillId="28" borderId="20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031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NumberFormat="1" applyFont="1" applyFill="1" applyAlignment="1">
      <alignment horizontal="center" vertical="center" wrapText="1"/>
    </xf>
    <xf numFmtId="49" fontId="0" fillId="2" borderId="0" xfId="0" applyNumberFormat="1" applyFont="1" applyFill="1" applyAlignment="1">
      <alignment horizontal="center" vertical="center" wrapText="1"/>
    </xf>
    <xf numFmtId="178" fontId="0" fillId="2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178" fontId="5" fillId="2" borderId="0" xfId="0" applyNumberFormat="1" applyFont="1" applyFill="1" applyBorder="1" applyAlignment="1">
      <alignment horizontal="center" vertical="center" wrapText="1"/>
    </xf>
    <xf numFmtId="178" fontId="0" fillId="2" borderId="2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1" fillId="0" borderId="1" xfId="2300" applyFont="1" applyFill="1" applyBorder="1" applyAlignment="1">
      <alignment horizontal="center" vertical="center" wrapText="1"/>
    </xf>
    <xf numFmtId="0" fontId="1" fillId="0" borderId="3" xfId="2300" applyFont="1" applyFill="1" applyBorder="1" applyAlignment="1">
      <alignment horizontal="center" vertical="center" wrapText="1"/>
    </xf>
    <xf numFmtId="0" fontId="1" fillId="0" borderId="4" xfId="230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178" fontId="0" fillId="2" borderId="2" xfId="0" applyNumberFormat="1" applyFill="1" applyBorder="1" applyAlignment="1">
      <alignment horizontal="center" vertical="center" wrapText="1"/>
    </xf>
    <xf numFmtId="178" fontId="0" fillId="2" borderId="2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78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9" fillId="0" borderId="1" xfId="1031" applyNumberFormat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0" xfId="0" applyNumberFormat="1" applyFont="1" applyFill="1" applyBorder="1" applyAlignment="1">
      <alignment horizontal="center"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178" fontId="0" fillId="2" borderId="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 wrapText="1"/>
    </xf>
    <xf numFmtId="176" fontId="9" fillId="0" borderId="1" xfId="1031" applyNumberFormat="1" applyFont="1" applyFill="1" applyBorder="1" applyAlignment="1">
      <alignment horizontal="center" vertical="center"/>
    </xf>
    <xf numFmtId="176" fontId="11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 quotePrefix="1">
      <alignment horizontal="center" vertical="center" wrapText="1"/>
    </xf>
  </cellXfs>
  <cellStyles count="2397">
    <cellStyle name="常规" xfId="0" builtinId="0"/>
    <cellStyle name="注释 9 4" xfId="1"/>
    <cellStyle name="注释 9 3" xfId="2"/>
    <cellStyle name="注释 9 2" xfId="3"/>
    <cellStyle name="注释 8 3" xfId="4"/>
    <cellStyle name="注释 8 2" xfId="5"/>
    <cellStyle name="注释 8" xfId="6"/>
    <cellStyle name="注释 7 4" xfId="7"/>
    <cellStyle name="注释 7 3" xfId="8"/>
    <cellStyle name="注释 7 2" xfId="9"/>
    <cellStyle name="注释 7" xfId="10"/>
    <cellStyle name="注释 6 4" xfId="11"/>
    <cellStyle name="注释 6 3" xfId="12"/>
    <cellStyle name="注释 6 2" xfId="13"/>
    <cellStyle name="注释 6" xfId="14"/>
    <cellStyle name="注释 5 4" xfId="15"/>
    <cellStyle name="注释 5 3" xfId="16"/>
    <cellStyle name="注释 9" xfId="17"/>
    <cellStyle name="注释 5 2" xfId="18"/>
    <cellStyle name="注释 4 4" xfId="19"/>
    <cellStyle name="注释 4 3" xfId="20"/>
    <cellStyle name="注释 4 2" xfId="21"/>
    <cellStyle name="注释 3 2" xfId="22"/>
    <cellStyle name="注释 2 2" xfId="23"/>
    <cellStyle name="注释 2" xfId="24"/>
    <cellStyle name="注释 17" xfId="25"/>
    <cellStyle name="注释 16" xfId="26"/>
    <cellStyle name="注释 12 4" xfId="27"/>
    <cellStyle name="注释 12 3" xfId="28"/>
    <cellStyle name="注释 12 2" xfId="29"/>
    <cellStyle name="注释 11 4" xfId="30"/>
    <cellStyle name="注释 10 4" xfId="31"/>
    <cellStyle name="㼿㼠㼿㼿㼿㼿 2" xfId="32"/>
    <cellStyle name="㼿㼠? 3 2" xfId="33"/>
    <cellStyle name="㼿㼠" xfId="34"/>
    <cellStyle name="㼿㼿㼠? 2" xfId="35"/>
    <cellStyle name="㼿㼿㼠?" xfId="36"/>
    <cellStyle name="㼿㼿㼠 2" xfId="37"/>
    <cellStyle name="㼿㼿㼠" xfId="38"/>
    <cellStyle name="㼿㼿㼿㼠㼠?" xfId="39"/>
    <cellStyle name="㼿㼿㼿㼠㼠 2" xfId="40"/>
    <cellStyle name="㼿㼿㼿㼠 2" xfId="41"/>
    <cellStyle name="㼿㼿‿? 2" xfId="42"/>
    <cellStyle name="㼿㼿‿?" xfId="43"/>
    <cellStyle name="㼿㼿?" xfId="44"/>
    <cellStyle name="㼿‿‿㼿㼿㼿㼠㼠" xfId="45"/>
    <cellStyle name="㼿‿‿㼿㼿㼿㼠 2" xfId="46"/>
    <cellStyle name="㼿‿‿㼿㼿㼿㼠" xfId="47"/>
    <cellStyle name="㼿 3 2" xfId="48"/>
    <cellStyle name="㼿 3" xfId="49"/>
    <cellStyle name="㼿 2 2" xfId="50"/>
    <cellStyle name="注释 8 4" xfId="51"/>
    <cellStyle name="㼿 2" xfId="52"/>
    <cellStyle name="㼿" xfId="53"/>
    <cellStyle name="输入 6 3" xfId="54"/>
    <cellStyle name="输入 6 2" xfId="55"/>
    <cellStyle name="输入 6" xfId="56"/>
    <cellStyle name="输入 5" xfId="57"/>
    <cellStyle name="输入 4 3" xfId="58"/>
    <cellStyle name="输入 4 2" xfId="59"/>
    <cellStyle name="输入 4" xfId="60"/>
    <cellStyle name="输入 3 3" xfId="61"/>
    <cellStyle name="输入 3 2" xfId="62"/>
    <cellStyle name="输入 3" xfId="63"/>
    <cellStyle name="输入 2 3" xfId="64"/>
    <cellStyle name="输入 2 2" xfId="65"/>
    <cellStyle name="输入 2" xfId="66"/>
    <cellStyle name="输入 19" xfId="67"/>
    <cellStyle name="输入 18" xfId="68"/>
    <cellStyle name="输入 12 4" xfId="69"/>
    <cellStyle name="输入 11 4" xfId="70"/>
    <cellStyle name="输入 10 4" xfId="71"/>
    <cellStyle name="输出 9 4" xfId="72"/>
    <cellStyle name="输出 8" xfId="73"/>
    <cellStyle name="输出 7" xfId="74"/>
    <cellStyle name="输出 6 4" xfId="75"/>
    <cellStyle name="输出 6" xfId="76"/>
    <cellStyle name="输出 5 4" xfId="77"/>
    <cellStyle name="输出 5" xfId="78"/>
    <cellStyle name="输出 3 4" xfId="79"/>
    <cellStyle name="输出 2 3" xfId="80"/>
    <cellStyle name="输出 2 2" xfId="81"/>
    <cellStyle name="输出 16" xfId="82"/>
    <cellStyle name="输出 15" xfId="83"/>
    <cellStyle name="输出 14" xfId="84"/>
    <cellStyle name="输出 13" xfId="85"/>
    <cellStyle name="输出 12" xfId="86"/>
    <cellStyle name="输出 11" xfId="87"/>
    <cellStyle name="输出 10 4" xfId="88"/>
    <cellStyle name="输出 10 3" xfId="89"/>
    <cellStyle name="输出 10 2" xfId="90"/>
    <cellStyle name="输出 10" xfId="91"/>
    <cellStyle name="适中 9 2" xfId="92"/>
    <cellStyle name="适中 8 2" xfId="93"/>
    <cellStyle name="适中 6 2" xfId="94"/>
    <cellStyle name="适中 5 2" xfId="95"/>
    <cellStyle name="适中 5" xfId="96"/>
    <cellStyle name="注释 18" xfId="97"/>
    <cellStyle name="适中 4 2" xfId="98"/>
    <cellStyle name="适中 4" xfId="99"/>
    <cellStyle name="适中 3 4" xfId="100"/>
    <cellStyle name="适中 3 3" xfId="101"/>
    <cellStyle name="适中 3 2" xfId="102"/>
    <cellStyle name="适中 3" xfId="103"/>
    <cellStyle name="适中 2" xfId="104"/>
    <cellStyle name="适中 19" xfId="105"/>
    <cellStyle name="适中 18" xfId="106"/>
    <cellStyle name="强调文字颜色 6 9 4" xfId="107"/>
    <cellStyle name="强调文字颜色 6 9 3" xfId="108"/>
    <cellStyle name="强调文字颜色 6 9 2" xfId="109"/>
    <cellStyle name="强调文字颜色 6 9" xfId="110"/>
    <cellStyle name="强调文字颜色 6 8 4" xfId="111"/>
    <cellStyle name="强调文字颜色 6 8 3" xfId="112"/>
    <cellStyle name="强调文字颜色 6 8 2" xfId="113"/>
    <cellStyle name="强调文字颜色 6 8" xfId="114"/>
    <cellStyle name="输入 10" xfId="115"/>
    <cellStyle name="强调文字颜色 6 7 4" xfId="116"/>
    <cellStyle name="强调文字颜色 6 7 3" xfId="117"/>
    <cellStyle name="强调文字颜色 6 7 2" xfId="118"/>
    <cellStyle name="强调文字颜色 6 7" xfId="119"/>
    <cellStyle name="强调文字颜色 6 6 4" xfId="120"/>
    <cellStyle name="强调文字颜色 6 6 3" xfId="121"/>
    <cellStyle name="强调文字颜色 6 6 2" xfId="122"/>
    <cellStyle name="强调文字颜色 6 6" xfId="123"/>
    <cellStyle name="强调文字颜色 6 5 4" xfId="124"/>
    <cellStyle name="强调文字颜色 6 5 3" xfId="125"/>
    <cellStyle name="强调文字颜色 6 5 2" xfId="126"/>
    <cellStyle name="强调文字颜色 6 5" xfId="127"/>
    <cellStyle name="强调文字颜色 6 4 4" xfId="128"/>
    <cellStyle name="强调文字颜色 6 4 3" xfId="129"/>
    <cellStyle name="强调文字颜色 6 4 2" xfId="130"/>
    <cellStyle name="强调文字颜色 6 4" xfId="131"/>
    <cellStyle name="强调文字颜色 6 3 4" xfId="132"/>
    <cellStyle name="强调文字颜色 6 3 3" xfId="133"/>
    <cellStyle name="强调文字颜色 6 3 2" xfId="134"/>
    <cellStyle name="强调文字颜色 6 3" xfId="135"/>
    <cellStyle name="强调文字颜色 6 2 2" xfId="136"/>
    <cellStyle name="强调文字颜色 6 2" xfId="137"/>
    <cellStyle name="强调文字颜色 6 19" xfId="138"/>
    <cellStyle name="强调文字颜色 6 15" xfId="139"/>
    <cellStyle name="强调文字颜色 6 14" xfId="140"/>
    <cellStyle name="强调文字颜色 6 13" xfId="141"/>
    <cellStyle name="强调文字颜色 6 12 4" xfId="142"/>
    <cellStyle name="强调文字颜色 6 12 3" xfId="143"/>
    <cellStyle name="强调文字颜色 6 12 2" xfId="144"/>
    <cellStyle name="强调文字颜色 6 12" xfId="145"/>
    <cellStyle name="㼿 4" xfId="146"/>
    <cellStyle name="强调文字颜色 6 11 2" xfId="147"/>
    <cellStyle name="强调文字颜色 6 11" xfId="148"/>
    <cellStyle name="强调文字颜色 6 10 2" xfId="149"/>
    <cellStyle name="强调文字颜色 6 10" xfId="150"/>
    <cellStyle name="强调文字颜色 5 9 4" xfId="151"/>
    <cellStyle name="强调文字颜色 5 9 3" xfId="152"/>
    <cellStyle name="强调文字颜色 5 9 2" xfId="153"/>
    <cellStyle name="强调文字颜色 5 9" xfId="154"/>
    <cellStyle name="强调文字颜色 5 8 2" xfId="155"/>
    <cellStyle name="强调文字颜色 5 8" xfId="156"/>
    <cellStyle name="强调文字颜色 5 7" xfId="157"/>
    <cellStyle name="㼿㼿 2" xfId="158"/>
    <cellStyle name="强调文字颜色 5 6 2" xfId="159"/>
    <cellStyle name="㼿㼿" xfId="160"/>
    <cellStyle name="强调文字颜色 5 6" xfId="161"/>
    <cellStyle name="强调文字颜色 5 5 4" xfId="162"/>
    <cellStyle name="强调文字颜色 5 5 3" xfId="163"/>
    <cellStyle name="强调文字颜色 5 5" xfId="164"/>
    <cellStyle name="强调文字颜色 5 4 4" xfId="165"/>
    <cellStyle name="强调文字颜色 5 4 3" xfId="166"/>
    <cellStyle name="输出 19" xfId="167"/>
    <cellStyle name="强调文字颜色 5 4" xfId="168"/>
    <cellStyle name="强调文字颜色 5 3 4" xfId="169"/>
    <cellStyle name="强调文字颜色 5 3 3" xfId="170"/>
    <cellStyle name="输出 18" xfId="171"/>
    <cellStyle name="强调文字颜色 5 3" xfId="172"/>
    <cellStyle name="输出 17" xfId="173"/>
    <cellStyle name="强调文字颜色 5 2" xfId="174"/>
    <cellStyle name="强调文字颜色 5 16" xfId="175"/>
    <cellStyle name="强调文字颜色 5 15" xfId="176"/>
    <cellStyle name="强调文字颜色 5 14" xfId="177"/>
    <cellStyle name="强调文字颜色 5 13" xfId="178"/>
    <cellStyle name="强调文字颜色 5 12 4" xfId="179"/>
    <cellStyle name="强调文字颜色 6 2 4" xfId="180"/>
    <cellStyle name="强调文字颜色 5 12 3" xfId="181"/>
    <cellStyle name="强调文字颜色 6 2 3" xfId="182"/>
    <cellStyle name="强调文字颜色 5 12 2" xfId="183"/>
    <cellStyle name="强调文字颜色 5 12" xfId="184"/>
    <cellStyle name="强调文字颜色 5 11 4" xfId="185"/>
    <cellStyle name="强调文字颜色 5 11 3" xfId="186"/>
    <cellStyle name="强调文字颜色 5 11 2" xfId="187"/>
    <cellStyle name="强调文字颜色 5 11" xfId="188"/>
    <cellStyle name="强调文字颜色 5 10 3" xfId="189"/>
    <cellStyle name="强调文字颜色 5 10 2" xfId="190"/>
    <cellStyle name="强调文字颜色 4 9 4" xfId="191"/>
    <cellStyle name="强调文字颜色 4 9 3" xfId="192"/>
    <cellStyle name="强调文字颜色 4 9 2" xfId="193"/>
    <cellStyle name="强调文字颜色 4 9" xfId="194"/>
    <cellStyle name="强调文字颜色 4 8 4" xfId="195"/>
    <cellStyle name="强调文字颜色 4 8 3" xfId="196"/>
    <cellStyle name="强调文字颜色 4 8 2" xfId="197"/>
    <cellStyle name="强调文字颜色 4 8" xfId="198"/>
    <cellStyle name="强调文字颜色 4 7 4" xfId="199"/>
    <cellStyle name="适中 9 4" xfId="200"/>
    <cellStyle name="强调文字颜色 4 7 3" xfId="201"/>
    <cellStyle name="适中 9 3" xfId="202"/>
    <cellStyle name="强调文字颜色 4 7 2" xfId="203"/>
    <cellStyle name="强调文字颜色 4 7" xfId="204"/>
    <cellStyle name="强调文字颜色 4 6 4" xfId="205"/>
    <cellStyle name="适中 8 4" xfId="206"/>
    <cellStyle name="强调文字颜色 4 6 3" xfId="207"/>
    <cellStyle name="适中 8 3" xfId="208"/>
    <cellStyle name="强调文字颜色 4 6 2" xfId="209"/>
    <cellStyle name="强调文字颜色 4 6" xfId="210"/>
    <cellStyle name="强调文字颜色 4 5" xfId="211"/>
    <cellStyle name="强调文字颜色 4 4 4" xfId="212"/>
    <cellStyle name="适中 6 4" xfId="213"/>
    <cellStyle name="强调文字颜色 4 4 3" xfId="214"/>
    <cellStyle name="适中 6 3" xfId="215"/>
    <cellStyle name="强调文字颜色 4 4 2" xfId="216"/>
    <cellStyle name="强调文字颜色 4 4" xfId="217"/>
    <cellStyle name="强调文字颜色 4 3 4" xfId="218"/>
    <cellStyle name="适中 5 4" xfId="219"/>
    <cellStyle name="强调文字颜色 4 3 3" xfId="220"/>
    <cellStyle name="适中 5 3" xfId="221"/>
    <cellStyle name="强调文字颜色 4 3 2" xfId="222"/>
    <cellStyle name="强调文字颜色 4 3" xfId="223"/>
    <cellStyle name="强调文字颜色 4 2 4" xfId="224"/>
    <cellStyle name="适中 4 4" xfId="225"/>
    <cellStyle name="强调文字颜色 4 2 3" xfId="226"/>
    <cellStyle name="注释 19" xfId="227"/>
    <cellStyle name="适中 4 3" xfId="228"/>
    <cellStyle name="强调文字颜色 4 2 2" xfId="229"/>
    <cellStyle name="强调文字颜色 4 2" xfId="230"/>
    <cellStyle name="强调文字颜色 4 11 2" xfId="231"/>
    <cellStyle name="强调文字颜色 4 10 2" xfId="232"/>
    <cellStyle name="强调文字颜色 4 10" xfId="233"/>
    <cellStyle name="强调文字颜色 3 8 2" xfId="234"/>
    <cellStyle name="强调文字颜色 3 4 2" xfId="235"/>
    <cellStyle name="强调文字颜色 3 4" xfId="236"/>
    <cellStyle name="强调文字颜色 3 3 4" xfId="237"/>
    <cellStyle name="强调文字颜色 3 3 3" xfId="238"/>
    <cellStyle name="强调文字颜色 3 3 2" xfId="239"/>
    <cellStyle name="强调文字颜色 3 3" xfId="240"/>
    <cellStyle name="强调文字颜色 3 2 3" xfId="241"/>
    <cellStyle name="强调文字颜色 3 2 2" xfId="242"/>
    <cellStyle name="强调文字颜色 3 2" xfId="243"/>
    <cellStyle name="输入 5 3" xfId="244"/>
    <cellStyle name="强调文字颜色 3 15" xfId="245"/>
    <cellStyle name="输入 5 2" xfId="246"/>
    <cellStyle name="强调文字颜色 3 14" xfId="247"/>
    <cellStyle name="强调文字颜色 3 13" xfId="248"/>
    <cellStyle name="强调文字颜色 3 12 4" xfId="249"/>
    <cellStyle name="强调文字颜色 3 12 3" xfId="250"/>
    <cellStyle name="强调文字颜色 3 12 2" xfId="251"/>
    <cellStyle name="强调文字颜色 3 12" xfId="252"/>
    <cellStyle name="输入 17" xfId="253"/>
    <cellStyle name="强调文字颜色 3 11 4" xfId="254"/>
    <cellStyle name="输入 16" xfId="255"/>
    <cellStyle name="强调文字颜色 3 11 3" xfId="256"/>
    <cellStyle name="输入 15" xfId="257"/>
    <cellStyle name="强调文字颜色 3 11 2" xfId="258"/>
    <cellStyle name="强调文字颜色 3 11" xfId="259"/>
    <cellStyle name="强调文字颜色 3 10 4" xfId="260"/>
    <cellStyle name="强调文字颜色 3 10 3" xfId="261"/>
    <cellStyle name="强调文字颜色 3 10 2" xfId="262"/>
    <cellStyle name="强调文字颜色 3 10" xfId="263"/>
    <cellStyle name="强调文字颜色 2 9" xfId="264"/>
    <cellStyle name="强调文字颜色 2 8" xfId="265"/>
    <cellStyle name="强调文字颜色 2 7" xfId="266"/>
    <cellStyle name="强调文字颜色 2 6" xfId="267"/>
    <cellStyle name="强调文字颜色 2 5" xfId="268"/>
    <cellStyle name="强调文字颜色 2 4" xfId="269"/>
    <cellStyle name="强调文字颜色 2 3 4" xfId="270"/>
    <cellStyle name="强调文字颜色 2 3 3" xfId="271"/>
    <cellStyle name="强调文字颜色 2 3 2" xfId="272"/>
    <cellStyle name="强调文字颜色 2 3" xfId="273"/>
    <cellStyle name="强调文字颜色 2 2" xfId="274"/>
    <cellStyle name="强调文字颜色 2 15" xfId="275"/>
    <cellStyle name="强调文字颜色 2 14" xfId="276"/>
    <cellStyle name="强调文字颜色 2 13" xfId="277"/>
    <cellStyle name="强调文字颜色 2 12 4" xfId="278"/>
    <cellStyle name="强调文字颜色 2 12 3" xfId="279"/>
    <cellStyle name="强调文字颜色 2 12 2" xfId="280"/>
    <cellStyle name="强调文字颜色 2 12" xfId="281"/>
    <cellStyle name="强调文字颜色 2 11 4" xfId="282"/>
    <cellStyle name="强调文字颜色 2 11 3" xfId="283"/>
    <cellStyle name="强调文字颜色 2 11 2" xfId="284"/>
    <cellStyle name="强调文字颜色 2 11" xfId="285"/>
    <cellStyle name="强调文字颜色 2 10 4" xfId="286"/>
    <cellStyle name="强调文字颜色 2 10 3" xfId="287"/>
    <cellStyle name="强调文字颜色 2 10 2" xfId="288"/>
    <cellStyle name="强调文字颜色 2 10" xfId="289"/>
    <cellStyle name="强调文字颜色 1 9 2" xfId="290"/>
    <cellStyle name="强调文字颜色 1 8" xfId="291"/>
    <cellStyle name="强调文字颜色 1 7 2" xfId="292"/>
    <cellStyle name="强调文字颜色 1 7" xfId="293"/>
    <cellStyle name="强调文字颜色 1 6 2" xfId="294"/>
    <cellStyle name="强调文字颜色 1 6" xfId="295"/>
    <cellStyle name="强调文字颜色 1 5 2" xfId="296"/>
    <cellStyle name="强调文字颜色 1 5" xfId="297"/>
    <cellStyle name="输入 11" xfId="298"/>
    <cellStyle name="强调文字颜色 1 4 2" xfId="299"/>
    <cellStyle name="强调文字颜色 1 4" xfId="300"/>
    <cellStyle name="强调文字颜色 1 3 4" xfId="301"/>
    <cellStyle name="强调文字颜色 1 3 3" xfId="302"/>
    <cellStyle name="强调文字颜色 1 3 2" xfId="303"/>
    <cellStyle name="强调文字颜色 1 3" xfId="304"/>
    <cellStyle name="强调文字颜色 4 12 2" xfId="305"/>
    <cellStyle name="强调文字颜色 1 2 3" xfId="306"/>
    <cellStyle name="强调文字颜色 1 2 2" xfId="307"/>
    <cellStyle name="强调文字颜色 1 2" xfId="308"/>
    <cellStyle name="强调文字颜色 1 19" xfId="309"/>
    <cellStyle name="强调文字颜色 1 18" xfId="310"/>
    <cellStyle name="强调文字颜色 1 17" xfId="311"/>
    <cellStyle name="强调文字颜色 1 16" xfId="312"/>
    <cellStyle name="强调文字颜色 1 15" xfId="313"/>
    <cellStyle name="强调文字颜色 1 14" xfId="314"/>
    <cellStyle name="强调文字颜色 1 13" xfId="315"/>
    <cellStyle name="强调文字颜色 1 12 4" xfId="316"/>
    <cellStyle name="强调文字颜色 1 12 3" xfId="317"/>
    <cellStyle name="强调文字颜色 1 12 2" xfId="318"/>
    <cellStyle name="强调文字颜色 1 12" xfId="319"/>
    <cellStyle name="㼿㼿㼿㼠" xfId="320"/>
    <cellStyle name="强调文字颜色 1 11 4" xfId="321"/>
    <cellStyle name="强调文字颜色 1 11 3" xfId="322"/>
    <cellStyle name="强调文字颜色 1 11 2" xfId="323"/>
    <cellStyle name="强调文字颜色 1 11" xfId="324"/>
    <cellStyle name="强调文字颜色 1 10 4" xfId="325"/>
    <cellStyle name="强调文字颜色 1 10 3" xfId="326"/>
    <cellStyle name="强调文字颜色 1 10 2" xfId="327"/>
    <cellStyle name="强调文字颜色 1 10" xfId="328"/>
    <cellStyle name="链接单元格 9 4" xfId="329"/>
    <cellStyle name="链接单元格 9 3" xfId="330"/>
    <cellStyle name="链接单元格 9 2" xfId="331"/>
    <cellStyle name="链接单元格 9" xfId="332"/>
    <cellStyle name="链接单元格 8 4" xfId="333"/>
    <cellStyle name="链接单元格 8 3" xfId="334"/>
    <cellStyle name="链接单元格 8 2" xfId="335"/>
    <cellStyle name="链接单元格 8" xfId="336"/>
    <cellStyle name="注释 5" xfId="337"/>
    <cellStyle name="链接单元格 7 4" xfId="338"/>
    <cellStyle name="注释 4" xfId="339"/>
    <cellStyle name="链接单元格 7 3" xfId="340"/>
    <cellStyle name="注释 3" xfId="341"/>
    <cellStyle name="链接单元格 7 2" xfId="342"/>
    <cellStyle name="链接单元格 7" xfId="343"/>
    <cellStyle name="链接单元格 6 3" xfId="344"/>
    <cellStyle name="链接单元格 6 2" xfId="345"/>
    <cellStyle name="链接单元格 6" xfId="346"/>
    <cellStyle name="链接单元格 5 4" xfId="347"/>
    <cellStyle name="链接单元格 5 3" xfId="348"/>
    <cellStyle name="链接单元格 5 2" xfId="349"/>
    <cellStyle name="链接单元格 5" xfId="350"/>
    <cellStyle name="链接单元格 4 4" xfId="351"/>
    <cellStyle name="链接单元格 4 3" xfId="352"/>
    <cellStyle name="链接单元格 4 2" xfId="353"/>
    <cellStyle name="链接单元格 4" xfId="354"/>
    <cellStyle name="链接单元格 3 4" xfId="355"/>
    <cellStyle name="链接单元格 3 3" xfId="356"/>
    <cellStyle name="链接单元格 3 2" xfId="357"/>
    <cellStyle name="链接单元格 3" xfId="358"/>
    <cellStyle name="链接单元格 2 4" xfId="359"/>
    <cellStyle name="链接单元格 2 3" xfId="360"/>
    <cellStyle name="链接单元格 2 2" xfId="361"/>
    <cellStyle name="链接单元格 2" xfId="362"/>
    <cellStyle name="链接单元格 19" xfId="363"/>
    <cellStyle name="链接单元格 18" xfId="364"/>
    <cellStyle name="链接单元格 17" xfId="365"/>
    <cellStyle name="链接单元格 16" xfId="366"/>
    <cellStyle name="链接单元格 15" xfId="367"/>
    <cellStyle name="链接单元格 14" xfId="368"/>
    <cellStyle name="链接单元格 13" xfId="369"/>
    <cellStyle name="链接单元格 12 4" xfId="370"/>
    <cellStyle name="链接单元格 12 3" xfId="371"/>
    <cellStyle name="链接单元格 12 2" xfId="372"/>
    <cellStyle name="链接单元格 12" xfId="373"/>
    <cellStyle name="链接单元格 11 4" xfId="374"/>
    <cellStyle name="链接单元格 11 3" xfId="375"/>
    <cellStyle name="链接单元格 11" xfId="376"/>
    <cellStyle name="链接单元格 10 4" xfId="377"/>
    <cellStyle name="链接单元格 10 3" xfId="378"/>
    <cellStyle name="链接单元格 10" xfId="379"/>
    <cellStyle name="警告文本 9 4" xfId="380"/>
    <cellStyle name="强调文字颜色 6 11 4" xfId="381"/>
    <cellStyle name="警告文本 9 3" xfId="382"/>
    <cellStyle name="强调文字颜色 6 11 3" xfId="383"/>
    <cellStyle name="警告文本 9 2" xfId="384"/>
    <cellStyle name="警告文本 8 4" xfId="385"/>
    <cellStyle name="强调文字颜色 6 10 4" xfId="386"/>
    <cellStyle name="警告文本 8 3" xfId="387"/>
    <cellStyle name="强调文字颜色 6 10 3" xfId="388"/>
    <cellStyle name="警告文本 8 2" xfId="389"/>
    <cellStyle name="适中 14" xfId="390"/>
    <cellStyle name="警告文本 8" xfId="391"/>
    <cellStyle name="警告文本 7 4" xfId="392"/>
    <cellStyle name="警告文本 7 3" xfId="393"/>
    <cellStyle name="警告文本 7 2" xfId="394"/>
    <cellStyle name="适中 13" xfId="395"/>
    <cellStyle name="警告文本 7" xfId="396"/>
    <cellStyle name="适中 12 4" xfId="397"/>
    <cellStyle name="警告文本 6 4" xfId="398"/>
    <cellStyle name="适中 12 3" xfId="399"/>
    <cellStyle name="警告文本 6 3" xfId="400"/>
    <cellStyle name="适中 12 2" xfId="401"/>
    <cellStyle name="警告文本 6 2" xfId="402"/>
    <cellStyle name="适中 12" xfId="403"/>
    <cellStyle name="警告文本 6" xfId="404"/>
    <cellStyle name="适中 11 4" xfId="405"/>
    <cellStyle name="警告文本 5 4" xfId="406"/>
    <cellStyle name="适中 11 3" xfId="407"/>
    <cellStyle name="警告文本 5 3" xfId="408"/>
    <cellStyle name="适中 11 2" xfId="409"/>
    <cellStyle name="警告文本 5 2" xfId="410"/>
    <cellStyle name="适中 10 4" xfId="411"/>
    <cellStyle name="警告文本 4 4" xfId="412"/>
    <cellStyle name="适中 10 3" xfId="413"/>
    <cellStyle name="警告文本 4 3" xfId="414"/>
    <cellStyle name="适中 10 2" xfId="415"/>
    <cellStyle name="警告文本 4 2" xfId="416"/>
    <cellStyle name="警告文本 3 4" xfId="417"/>
    <cellStyle name="警告文本 3 3" xfId="418"/>
    <cellStyle name="警告文本 3 2" xfId="419"/>
    <cellStyle name="警告文本 2 2" xfId="420"/>
    <cellStyle name="警告文本 2" xfId="421"/>
    <cellStyle name="注释 15" xfId="422"/>
    <cellStyle name="警告文本 19" xfId="423"/>
    <cellStyle name="注释 14" xfId="424"/>
    <cellStyle name="警告文本 18" xfId="425"/>
    <cellStyle name="注释 13" xfId="426"/>
    <cellStyle name="警告文本 17" xfId="427"/>
    <cellStyle name="注释 12" xfId="428"/>
    <cellStyle name="警告文本 16" xfId="429"/>
    <cellStyle name="注释 11" xfId="430"/>
    <cellStyle name="警告文本 15" xfId="431"/>
    <cellStyle name="注释 10" xfId="432"/>
    <cellStyle name="警告文本 14" xfId="433"/>
    <cellStyle name="警告文本 13" xfId="434"/>
    <cellStyle name="警告文本 12 4" xfId="435"/>
    <cellStyle name="警告文本 12 3" xfId="436"/>
    <cellStyle name="警告文本 12 2" xfId="437"/>
    <cellStyle name="警告文本 11 3" xfId="438"/>
    <cellStyle name="警告文本 11 2" xfId="439"/>
    <cellStyle name="适中 7" xfId="440"/>
    <cellStyle name="警告文本 10 3" xfId="441"/>
    <cellStyle name="适中 6" xfId="442"/>
    <cellStyle name="警告文本 10 2" xfId="443"/>
    <cellStyle name="解释性文本 9 4" xfId="444"/>
    <cellStyle name="解释性文本 9 3" xfId="445"/>
    <cellStyle name="解释性文本 8 4" xfId="446"/>
    <cellStyle name="解释性文本 8 3" xfId="447"/>
    <cellStyle name="㼿㼠 3 2" xfId="448"/>
    <cellStyle name="解释性文本 6 3" xfId="449"/>
    <cellStyle name="㼿㼠 2 2" xfId="450"/>
    <cellStyle name="解释性文本 5 3" xfId="451"/>
    <cellStyle name="强调文字颜色 2 9 2" xfId="452"/>
    <cellStyle name="解释性文本 5" xfId="453"/>
    <cellStyle name="解释性文本 4 4" xfId="454"/>
    <cellStyle name="解释性文本 4 3" xfId="455"/>
    <cellStyle name="解释性文本 4" xfId="456"/>
    <cellStyle name="强调文字颜色 6 18" xfId="457"/>
    <cellStyle name="解释性文本 3 4" xfId="458"/>
    <cellStyle name="强调文字颜色 6 17" xfId="459"/>
    <cellStyle name="解释性文本 3 3" xfId="460"/>
    <cellStyle name="强调文字颜色 6 16" xfId="461"/>
    <cellStyle name="解释性文本 3 2" xfId="462"/>
    <cellStyle name="解释性文本 3" xfId="463"/>
    <cellStyle name="解释性文本 2" xfId="464"/>
    <cellStyle name="解释性文本 12 4" xfId="465"/>
    <cellStyle name="解释性文本 12 3" xfId="466"/>
    <cellStyle name="解释性文本 12 2" xfId="467"/>
    <cellStyle name="解释性文本 11 4" xfId="468"/>
    <cellStyle name="解释性文本 11 3" xfId="469"/>
    <cellStyle name="解释性文本 11 2" xfId="470"/>
    <cellStyle name="解释性文本 10 4" xfId="471"/>
    <cellStyle name="解释性文本 10 3" xfId="472"/>
    <cellStyle name="解释性文本 10 2" xfId="473"/>
    <cellStyle name="强调文字颜色 2 8 2" xfId="474"/>
    <cellStyle name="解释性文本 10" xfId="475"/>
    <cellStyle name="检查单元格 5" xfId="476"/>
    <cellStyle name="检查单元格 4" xfId="477"/>
    <cellStyle name="检查单元格 3 4" xfId="478"/>
    <cellStyle name="检查单元格 3" xfId="479"/>
    <cellStyle name="强调文字颜色 3 19" xfId="480"/>
    <cellStyle name="检查单元格 2 4" xfId="481"/>
    <cellStyle name="检查单元格 2" xfId="482"/>
    <cellStyle name="检查单元格 19" xfId="483"/>
    <cellStyle name="检查单元格 18" xfId="484"/>
    <cellStyle name="检查单元格 17" xfId="485"/>
    <cellStyle name="检查单元格 16" xfId="486"/>
    <cellStyle name="检查单元格 15" xfId="487"/>
    <cellStyle name="检查单元格 11 4" xfId="488"/>
    <cellStyle name="检查单元格 10 4" xfId="489"/>
    <cellStyle name="计算 9" xfId="490"/>
    <cellStyle name="计算 8" xfId="491"/>
    <cellStyle name="检查单元格 11 3" xfId="492"/>
    <cellStyle name="计算 7 4" xfId="493"/>
    <cellStyle name="检查单元格 11 2" xfId="494"/>
    <cellStyle name="计算 7 3" xfId="495"/>
    <cellStyle name="计算 7" xfId="496"/>
    <cellStyle name="检查单元格 10 3" xfId="497"/>
    <cellStyle name="计算 6 4" xfId="498"/>
    <cellStyle name="计算 6 2" xfId="499"/>
    <cellStyle name="计算 6" xfId="500"/>
    <cellStyle name="计算 5 4" xfId="501"/>
    <cellStyle name="计算 5 3" xfId="502"/>
    <cellStyle name="计算 5 2" xfId="503"/>
    <cellStyle name="计算 9 4" xfId="504"/>
    <cellStyle name="计算 5" xfId="505"/>
    <cellStyle name="计算 4 3" xfId="506"/>
    <cellStyle name="计算 4 2" xfId="507"/>
    <cellStyle name="计算 9 3" xfId="508"/>
    <cellStyle name="计算 4" xfId="509"/>
    <cellStyle name="计算 3 3" xfId="510"/>
    <cellStyle name="计算 3 2" xfId="511"/>
    <cellStyle name="计算 9 2" xfId="512"/>
    <cellStyle name="计算 3" xfId="513"/>
    <cellStyle name="强调文字颜色 3 9 2" xfId="514"/>
    <cellStyle name="计算 2 3" xfId="515"/>
    <cellStyle name="计算 2 2" xfId="516"/>
    <cellStyle name="计算 2" xfId="517"/>
    <cellStyle name="20% - 强调文字颜色 2 3 3" xfId="518"/>
    <cellStyle name="计算 15" xfId="519"/>
    <cellStyle name="20% - 强调文字颜色 2 3 2" xfId="520"/>
    <cellStyle name="计算 14" xfId="521"/>
    <cellStyle name="差 9" xfId="522"/>
    <cellStyle name="汇总 8 4" xfId="523"/>
    <cellStyle name="差 8" xfId="524"/>
    <cellStyle name="汇总 8 3" xfId="525"/>
    <cellStyle name="差 7" xfId="526"/>
    <cellStyle name="汇总 8 2" xfId="527"/>
    <cellStyle name="汇总 8" xfId="528"/>
    <cellStyle name="解释性文本 9 2" xfId="529"/>
    <cellStyle name="汇总 7 4" xfId="530"/>
    <cellStyle name="汇总 7 3" xfId="531"/>
    <cellStyle name="汇总 7 2" xfId="532"/>
    <cellStyle name="解释性文本 8 2" xfId="533"/>
    <cellStyle name="汇总 6 4" xfId="534"/>
    <cellStyle name="汇总 6 3" xfId="535"/>
    <cellStyle name="汇总 6 2" xfId="536"/>
    <cellStyle name="解释性文本 7 2" xfId="537"/>
    <cellStyle name="40% - 强调文字颜色 5 10" xfId="538"/>
    <cellStyle name="汇总 5 4" xfId="539"/>
    <cellStyle name="汇总 5 3" xfId="540"/>
    <cellStyle name="汇总 5 2" xfId="541"/>
    <cellStyle name="汇总 4 3" xfId="542"/>
    <cellStyle name="汇总 4 2" xfId="543"/>
    <cellStyle name="汇总 3 3" xfId="544"/>
    <cellStyle name="汇总 3 2" xfId="545"/>
    <cellStyle name="汇总 2 3" xfId="546"/>
    <cellStyle name="汇总 2 2" xfId="547"/>
    <cellStyle name="强调文字颜色 4 5 4" xfId="548"/>
    <cellStyle name="60% - 强调文字颜色 4 19" xfId="549"/>
    <cellStyle name="汇总 2" xfId="550"/>
    <cellStyle name="60% - 强调文字颜色 4 6 4" xfId="551"/>
    <cellStyle name="汇总 19" xfId="552"/>
    <cellStyle name="强调文字颜色 1 8 4" xfId="553"/>
    <cellStyle name="60% - 强调文字颜色 4 6 3" xfId="554"/>
    <cellStyle name="汇总 18" xfId="555"/>
    <cellStyle name="强调文字颜色 1 8 3" xfId="556"/>
    <cellStyle name="60% - 强调文字颜色 4 6 2" xfId="557"/>
    <cellStyle name="汇总 17" xfId="558"/>
    <cellStyle name="强调文字颜色 1 8 2" xfId="559"/>
    <cellStyle name="汇总 16" xfId="560"/>
    <cellStyle name="60% - 强调文字颜色 6 12 2" xfId="561"/>
    <cellStyle name="汇总 11 4" xfId="562"/>
    <cellStyle name="标题 1 14" xfId="563"/>
    <cellStyle name="60% - 强调文字颜色 6 11 2" xfId="564"/>
    <cellStyle name="汇总 10 4" xfId="565"/>
    <cellStyle name="好_0 3" xfId="566"/>
    <cellStyle name="检查单元格 10 2" xfId="567"/>
    <cellStyle name="计算 6 3" xfId="568"/>
    <cellStyle name="好_0" xfId="569"/>
    <cellStyle name="好 9" xfId="570"/>
    <cellStyle name="好 8" xfId="571"/>
    <cellStyle name="好 7 4" xfId="572"/>
    <cellStyle name="好 7 3" xfId="573"/>
    <cellStyle name="20% - 强调文字颜色 3 11 4" xfId="574"/>
    <cellStyle name="好 7 2" xfId="575"/>
    <cellStyle name="好 7" xfId="576"/>
    <cellStyle name="好 6 4" xfId="577"/>
    <cellStyle name="好 6 3" xfId="578"/>
    <cellStyle name="20% - 强调文字颜色 3 10 4" xfId="579"/>
    <cellStyle name="好 6 2" xfId="580"/>
    <cellStyle name="40% - 强调文字颜色 6 6" xfId="581"/>
    <cellStyle name="好 5 4" xfId="582"/>
    <cellStyle name="40% - 强调文字颜色 6 5" xfId="583"/>
    <cellStyle name="好 5 3" xfId="584"/>
    <cellStyle name="40% - 强调文字颜色 5 6" xfId="585"/>
    <cellStyle name="好 4 4" xfId="586"/>
    <cellStyle name="40% - 强调文字颜色 5 5" xfId="587"/>
    <cellStyle name="好 4 3" xfId="588"/>
    <cellStyle name="40% - 强调文字颜色 4 6" xfId="589"/>
    <cellStyle name="好 3 4" xfId="590"/>
    <cellStyle name="40% - 强调文字颜色 4 5" xfId="591"/>
    <cellStyle name="好 3 3" xfId="592"/>
    <cellStyle name="好 3" xfId="593"/>
    <cellStyle name="汇总 12 4" xfId="594"/>
    <cellStyle name="好 2" xfId="595"/>
    <cellStyle name="好 19" xfId="596"/>
    <cellStyle name="好 13" xfId="597"/>
    <cellStyle name="40% - 强调文字颜色 5 14" xfId="598"/>
    <cellStyle name="好 12 4" xfId="599"/>
    <cellStyle name="40% - 强调文字颜色 5 13" xfId="600"/>
    <cellStyle name="好 12 3" xfId="601"/>
    <cellStyle name="解释性文本 7 4" xfId="602"/>
    <cellStyle name="40% - 强调文字颜色 5 12" xfId="603"/>
    <cellStyle name="好 12 2" xfId="604"/>
    <cellStyle name="好 12" xfId="605"/>
    <cellStyle name="好 11 4" xfId="606"/>
    <cellStyle name="好 11 3" xfId="607"/>
    <cellStyle name="解释性文本 6 4" xfId="608"/>
    <cellStyle name="好 11 2" xfId="609"/>
    <cellStyle name="解释性文本 5 4" xfId="610"/>
    <cellStyle name="好 10 2" xfId="611"/>
    <cellStyle name="常规 7 2 2" xfId="612"/>
    <cellStyle name="20% - 强调文字颜色 3 4 2" xfId="613"/>
    <cellStyle name="常规 6 7" xfId="614"/>
    <cellStyle name="常规 6 6" xfId="615"/>
    <cellStyle name="常规 6 3 2" xfId="616"/>
    <cellStyle name="常规 6 2 2" xfId="617"/>
    <cellStyle name="常规 6 2" xfId="618"/>
    <cellStyle name="20% - 强调文字颜色 3 3 2" xfId="619"/>
    <cellStyle name="常规 5 7" xfId="620"/>
    <cellStyle name="常规 5 6" xfId="621"/>
    <cellStyle name="标题 3 16" xfId="622"/>
    <cellStyle name="常规 5 5 4" xfId="623"/>
    <cellStyle name="标题 3 15" xfId="624"/>
    <cellStyle name="常规 5 5 3" xfId="625"/>
    <cellStyle name="标题 3 14" xfId="626"/>
    <cellStyle name="常规 5 5 2" xfId="627"/>
    <cellStyle name="常规 5 4 4" xfId="628"/>
    <cellStyle name="常规 5 4 3" xfId="629"/>
    <cellStyle name="常规 5 4 2" xfId="630"/>
    <cellStyle name="强调文字颜色 5 10" xfId="631"/>
    <cellStyle name="常规 5 3 4" xfId="632"/>
    <cellStyle name="常规 5 3 3" xfId="633"/>
    <cellStyle name="㼿㼿‿㼿 2" xfId="634"/>
    <cellStyle name="常规 5 3 2" xfId="635"/>
    <cellStyle name="常规 5 2 5" xfId="636"/>
    <cellStyle name="常规 5 2 4" xfId="637"/>
    <cellStyle name="常规 5 2 3" xfId="638"/>
    <cellStyle name="常规 5 2 2" xfId="639"/>
    <cellStyle name="60% - 强调文字颜色 6 18" xfId="640"/>
    <cellStyle name="常规 5 2" xfId="641"/>
    <cellStyle name="60% - 强调文字颜色 2 9 4" xfId="642"/>
    <cellStyle name="20% - 强调文字颜色 3 2 2" xfId="643"/>
    <cellStyle name="常规 4 7" xfId="644"/>
    <cellStyle name="60% - 强调文字颜色 2 9 3" xfId="645"/>
    <cellStyle name="常规 4 6" xfId="646"/>
    <cellStyle name="常规 4 3 5" xfId="647"/>
    <cellStyle name="常规 4 2 4" xfId="648"/>
    <cellStyle name="常规 4 2 3" xfId="649"/>
    <cellStyle name="常规 4 2 2" xfId="650"/>
    <cellStyle name="常规 4 2" xfId="651"/>
    <cellStyle name="20% - 强调文字颜色 3 11" xfId="652"/>
    <cellStyle name="常规 32" xfId="653"/>
    <cellStyle name="常规 27" xfId="654"/>
    <cellStyle name="20% - 强调文字颜色 3 10" xfId="655"/>
    <cellStyle name="40% - 强调文字颜色 6 10 4" xfId="656"/>
    <cellStyle name="常规 31" xfId="657"/>
    <cellStyle name="常规 26" xfId="658"/>
    <cellStyle name="40% - 强调文字颜色 6" xfId="659" builtinId="51"/>
    <cellStyle name="40% - 强调文字颜色 6 10 3" xfId="660"/>
    <cellStyle name="常规 30" xfId="661"/>
    <cellStyle name="常规 25" xfId="662"/>
    <cellStyle name="常规 2 9" xfId="663"/>
    <cellStyle name="常规 2 8" xfId="664"/>
    <cellStyle name="60% - 强调文字颜色 2 7 4" xfId="665"/>
    <cellStyle name="常规 2 7" xfId="666"/>
    <cellStyle name="60% - 强调文字颜色 2 7 3" xfId="667"/>
    <cellStyle name="常规 2 6" xfId="668"/>
    <cellStyle name="警告文本 12" xfId="669"/>
    <cellStyle name="常规 2 4 4" xfId="670"/>
    <cellStyle name="警告文本 11" xfId="671"/>
    <cellStyle name="常规 2 4 3" xfId="672"/>
    <cellStyle name="警告文本 10" xfId="673"/>
    <cellStyle name="常规 2 4 2" xfId="674"/>
    <cellStyle name="常规 2 3 6" xfId="675"/>
    <cellStyle name="常规 2 3 5" xfId="676"/>
    <cellStyle name="常规 2 3 4" xfId="677"/>
    <cellStyle name="常规 2 3 3" xfId="678"/>
    <cellStyle name="常规 2 3 2" xfId="679"/>
    <cellStyle name="检查单元格 9" xfId="680"/>
    <cellStyle name="常规 2 2 5" xfId="681"/>
    <cellStyle name="检查单元格 8" xfId="682"/>
    <cellStyle name="常规 2 2 4" xfId="683"/>
    <cellStyle name="检查单元格 7" xfId="684"/>
    <cellStyle name="常规 2 2 3" xfId="685"/>
    <cellStyle name="检查单元格 6" xfId="686"/>
    <cellStyle name="常规 2 2 2" xfId="687"/>
    <cellStyle name="20% - 强调文字颜色 1 17" xfId="688"/>
    <cellStyle name="常规 2 2" xfId="689"/>
    <cellStyle name="常规 2 10" xfId="690"/>
    <cellStyle name="40% - 强调文字颜色 5 3" xfId="691"/>
    <cellStyle name="常规 19 3" xfId="692"/>
    <cellStyle name="解释性文本 6 2" xfId="693"/>
    <cellStyle name="汇总 4 4" xfId="694"/>
    <cellStyle name="40% - 强调文字颜色 5 2" xfId="695"/>
    <cellStyle name="60% - 强调文字颜色 1 4 4" xfId="696"/>
    <cellStyle name="常规 19 2" xfId="697"/>
    <cellStyle name="40% - 强调文字颜色 5" xfId="698" builtinId="47"/>
    <cellStyle name="40% - 强调文字颜色 6 10 2" xfId="699"/>
    <cellStyle name="常规 24" xfId="700"/>
    <cellStyle name="常规 19" xfId="701"/>
    <cellStyle name="40% - 强调文字颜色 3 3" xfId="702"/>
    <cellStyle name="常规 17 3" xfId="703"/>
    <cellStyle name="解释性文本 4 2" xfId="704"/>
    <cellStyle name="汇总 2 4" xfId="705"/>
    <cellStyle name="60% - 强调文字颜色 1 2 4" xfId="706"/>
    <cellStyle name="40% - 强调文字颜色 3 2" xfId="707"/>
    <cellStyle name="常规 17 2" xfId="708"/>
    <cellStyle name="常规 3 8" xfId="709"/>
    <cellStyle name="40% - 强调文字颜色 3" xfId="710" builtinId="39"/>
    <cellStyle name="常规 22" xfId="711"/>
    <cellStyle name="常规 17" xfId="712"/>
    <cellStyle name="常规 16_万州区太安镇钟刘等（2）个村农村建设用地复垦项目前期台账" xfId="713"/>
    <cellStyle name="40% - 强调文字颜色 2 7" xfId="714"/>
    <cellStyle name="常规 16 7" xfId="715"/>
    <cellStyle name="60% - 强调文字颜色 2 8 4" xfId="716"/>
    <cellStyle name="常规 3 7" xfId="717"/>
    <cellStyle name="40% - 强调文字颜色 2" xfId="718" builtinId="35"/>
    <cellStyle name="常规 21" xfId="719"/>
    <cellStyle name="常规 16" xfId="720"/>
    <cellStyle name="40% - 强调文字颜色 1 9 3" xfId="721"/>
    <cellStyle name="40% - 强调文字颜色 1 2" xfId="722"/>
    <cellStyle name="常规 15 2" xfId="723"/>
    <cellStyle name="60% - 强调文字颜色 2 8 3" xfId="724"/>
    <cellStyle name="常规 3 6" xfId="725"/>
    <cellStyle name="40% - 强调文字颜色 1" xfId="726" builtinId="31"/>
    <cellStyle name="差_0 4" xfId="727"/>
    <cellStyle name="常规 20" xfId="728"/>
    <cellStyle name="常规 15" xfId="729"/>
    <cellStyle name="40% - 强调文字颜色 1 8 4" xfId="730"/>
    <cellStyle name="常规 14 3" xfId="731"/>
    <cellStyle name="40% - 强调文字颜色 1 8 3" xfId="732"/>
    <cellStyle name="常规 14 2" xfId="733"/>
    <cellStyle name="40% - 强调文字颜色 1 7 4" xfId="734"/>
    <cellStyle name="常规 13 3" xfId="735"/>
    <cellStyle name="常规 13 2 2" xfId="736"/>
    <cellStyle name="40% - 强调文字颜色 1 7 3" xfId="737"/>
    <cellStyle name="常规 13 2" xfId="738"/>
    <cellStyle name="输出 9" xfId="739"/>
    <cellStyle name="常规 3 3 2" xfId="740"/>
    <cellStyle name="40% - 强调文字颜色 1 6 3" xfId="741"/>
    <cellStyle name="常规 12 2" xfId="742"/>
    <cellStyle name="40% - 强调文字颜色 1 5 4" xfId="743"/>
    <cellStyle name="常规 11 3" xfId="744"/>
    <cellStyle name="常规 11 2 2" xfId="745"/>
    <cellStyle name="常规 3 2 2" xfId="746"/>
    <cellStyle name="40% - 强调文字颜色 1 5 3" xfId="747"/>
    <cellStyle name="常规 11 2" xfId="748"/>
    <cellStyle name="常规 3 2" xfId="749"/>
    <cellStyle name="常规 8 2 2" xfId="750"/>
    <cellStyle name="常规 11" xfId="751"/>
    <cellStyle name="20% - 强调文字颜色 3 9 4" xfId="752"/>
    <cellStyle name="常规 10" xfId="753"/>
    <cellStyle name="40% - 强调文字颜色 4 3" xfId="754"/>
    <cellStyle name="常规 18 3" xfId="755"/>
    <cellStyle name="常规 14" xfId="756"/>
    <cellStyle name="差_0 3" xfId="757"/>
    <cellStyle name="解释性文本 5 2" xfId="758"/>
    <cellStyle name="汇总 3 4" xfId="759"/>
    <cellStyle name="60% - 强调文字颜色 1 3 4" xfId="760"/>
    <cellStyle name="40% - 强调文字颜色 4 2" xfId="761"/>
    <cellStyle name="常规 18 2" xfId="762"/>
    <cellStyle name="常规 13" xfId="763"/>
    <cellStyle name="差_0 2" xfId="764"/>
    <cellStyle name="常规 3 9" xfId="765"/>
    <cellStyle name="40% - 强调文字颜色 4" xfId="766" builtinId="43"/>
    <cellStyle name="常规 23" xfId="767"/>
    <cellStyle name="常规 18" xfId="768"/>
    <cellStyle name="差_0" xfId="769"/>
    <cellStyle name="差 9 2" xfId="770"/>
    <cellStyle name="差 8 2" xfId="771"/>
    <cellStyle name="警告文本 2 4" xfId="772"/>
    <cellStyle name="好 11" xfId="773"/>
    <cellStyle name="差 19" xfId="774"/>
    <cellStyle name="差 14" xfId="775"/>
    <cellStyle name="常规 10 5" xfId="776"/>
    <cellStyle name="差 13" xfId="777"/>
    <cellStyle name="注释 11 3" xfId="778"/>
    <cellStyle name="差 12 4" xfId="779"/>
    <cellStyle name="注释 11 2" xfId="780"/>
    <cellStyle name="差 12 3" xfId="781"/>
    <cellStyle name="差 12 2" xfId="782"/>
    <cellStyle name="常规 10 4" xfId="783"/>
    <cellStyle name="汇总 9 4" xfId="784"/>
    <cellStyle name="差 12" xfId="785"/>
    <cellStyle name="注释 10 3" xfId="786"/>
    <cellStyle name="差 11 4" xfId="787"/>
    <cellStyle name="注释 10 2" xfId="788"/>
    <cellStyle name="差 11 3" xfId="789"/>
    <cellStyle name="差 11 2" xfId="790"/>
    <cellStyle name="40% - 强调文字颜色 1 4 4" xfId="791"/>
    <cellStyle name="常规 10 3" xfId="792"/>
    <cellStyle name="汇总 9 3" xfId="793"/>
    <cellStyle name="差 11" xfId="794"/>
    <cellStyle name="60% - 强调文字颜色 2 11" xfId="795"/>
    <cellStyle name="差 10 4" xfId="796"/>
    <cellStyle name="60% - 强调文字颜色 2 10" xfId="797"/>
    <cellStyle name="差 10 3" xfId="798"/>
    <cellStyle name="常规 11 4" xfId="799"/>
    <cellStyle name="常规 10 2 2" xfId="800"/>
    <cellStyle name="差 10 2" xfId="801"/>
    <cellStyle name="40% - 强调文字颜色 1 4 3" xfId="802"/>
    <cellStyle name="常规 10 2" xfId="803"/>
    <cellStyle name="汇总 9 2" xfId="804"/>
    <cellStyle name="差 10" xfId="805"/>
    <cellStyle name="20% - 强调文字颜色 6 4 4" xfId="806"/>
    <cellStyle name="标题 9 4" xfId="807"/>
    <cellStyle name="20% - 强调文字颜色 6 4 3" xfId="808"/>
    <cellStyle name="标题 9 3" xfId="809"/>
    <cellStyle name="40% - 强调文字颜色 5 4" xfId="810"/>
    <cellStyle name="好 4 2" xfId="811"/>
    <cellStyle name="常规 19 4" xfId="812"/>
    <cellStyle name="20% - 强调文字颜色 6 4 2" xfId="813"/>
    <cellStyle name="标题 9 2" xfId="814"/>
    <cellStyle name="20% - 强调文字颜色 6 3 4" xfId="815"/>
    <cellStyle name="标题 8 4" xfId="816"/>
    <cellStyle name="20% - 强调文字颜色 6 3 3" xfId="817"/>
    <cellStyle name="标题 8 3" xfId="818"/>
    <cellStyle name="40% - 强调文字颜色 4 4" xfId="819"/>
    <cellStyle name="好 3 2" xfId="820"/>
    <cellStyle name="常规 18 4" xfId="821"/>
    <cellStyle name="20% - 强调文字颜色 6 3 2" xfId="822"/>
    <cellStyle name="标题 8 2" xfId="823"/>
    <cellStyle name="20% - 强调文字颜色 6 2 4" xfId="824"/>
    <cellStyle name="标题 7 4" xfId="825"/>
    <cellStyle name="20% - 强调文字颜色 6 2 3" xfId="826"/>
    <cellStyle name="标题 7 3" xfId="827"/>
    <cellStyle name="输出" xfId="828" builtinId="21"/>
    <cellStyle name="好 2 2" xfId="829"/>
    <cellStyle name="40% - 强调文字颜色 3 4" xfId="830"/>
    <cellStyle name="常规 17 4" xfId="831"/>
    <cellStyle name="20% - 强调文字颜色 6 2 2" xfId="832"/>
    <cellStyle name="60% - 强调文字颜色 5 9 4" xfId="833"/>
    <cellStyle name="标题 7 2" xfId="834"/>
    <cellStyle name="差 7 2" xfId="835"/>
    <cellStyle name="40% - 强调文字颜色 5 11 3" xfId="836"/>
    <cellStyle name="标题 6" xfId="837"/>
    <cellStyle name="标题 5 4" xfId="838"/>
    <cellStyle name="40% - 强调文字颜色 1 5" xfId="839"/>
    <cellStyle name="常规 15 5" xfId="840"/>
    <cellStyle name="解释性文本 9" xfId="841"/>
    <cellStyle name="标题 5 3" xfId="842"/>
    <cellStyle name="40% - 强调文字颜色 1 4" xfId="843"/>
    <cellStyle name="常规 15 4" xfId="844"/>
    <cellStyle name="解释性文本 8" xfId="845"/>
    <cellStyle name="60% - 强调文字颜色 5 7 4" xfId="846"/>
    <cellStyle name="标题 5 2" xfId="847"/>
    <cellStyle name="40% - 强调文字颜色 5 11 2" xfId="848"/>
    <cellStyle name="标题 5" xfId="849"/>
    <cellStyle name="输入 4 4" xfId="850"/>
    <cellStyle name="40% - 强调文字颜色 1 10" xfId="851"/>
    <cellStyle name="标题 4 6 2" xfId="852"/>
    <cellStyle name="输入 3 4" xfId="853"/>
    <cellStyle name="标题 4 5 2" xfId="854"/>
    <cellStyle name="解释性文本 16" xfId="855"/>
    <cellStyle name="标题 4 5" xfId="856"/>
    <cellStyle name="输入 2 4" xfId="857"/>
    <cellStyle name="标题 4 4 2" xfId="858"/>
    <cellStyle name="解释性文本 15" xfId="859"/>
    <cellStyle name="标题 4 4" xfId="860"/>
    <cellStyle name="标题 4 3 4" xfId="861"/>
    <cellStyle name="常规 14 5" xfId="862"/>
    <cellStyle name="解释性文本 14" xfId="863"/>
    <cellStyle name="标题 4 3" xfId="864"/>
    <cellStyle name="常规 14 4" xfId="865"/>
    <cellStyle name="解释性文本 13" xfId="866"/>
    <cellStyle name="60% - 强调文字颜色 5 6 4" xfId="867"/>
    <cellStyle name="标题 4 2" xfId="868"/>
    <cellStyle name="标题 4 19" xfId="869"/>
    <cellStyle name="标题 4 18" xfId="870"/>
    <cellStyle name="标题 4 17" xfId="871"/>
    <cellStyle name="标题 4 16" xfId="872"/>
    <cellStyle name="标题 4 15" xfId="873"/>
    <cellStyle name="标题 4 14" xfId="874"/>
    <cellStyle name="标题 4 12 4" xfId="875"/>
    <cellStyle name="标题 4 12 3" xfId="876"/>
    <cellStyle name="标题 4 12 2" xfId="877"/>
    <cellStyle name="标题 4 11 4" xfId="878"/>
    <cellStyle name="标题 4 11 3" xfId="879"/>
    <cellStyle name="标题 4 11 2" xfId="880"/>
    <cellStyle name="标题 4 10 4" xfId="881"/>
    <cellStyle name="标题 4 10 3" xfId="882"/>
    <cellStyle name="标题 4 10 2" xfId="883"/>
    <cellStyle name="标题 4 10" xfId="884"/>
    <cellStyle name="标题 3 6 4" xfId="885"/>
    <cellStyle name="标题 3 6 3" xfId="886"/>
    <cellStyle name="标题 3 6 2" xfId="887"/>
    <cellStyle name="标题 3 5 4" xfId="888"/>
    <cellStyle name="标题 3 5 3" xfId="889"/>
    <cellStyle name="标题 3 5 2" xfId="890"/>
    <cellStyle name="标题 3 5" xfId="891"/>
    <cellStyle name="标题 3 4 4" xfId="892"/>
    <cellStyle name="标题 3 4 3" xfId="893"/>
    <cellStyle name="标题 3 4 2" xfId="894"/>
    <cellStyle name="标题 3 4" xfId="895"/>
    <cellStyle name="20% - 强调文字颜色 6 12" xfId="896"/>
    <cellStyle name="标题 3 3 3" xfId="897"/>
    <cellStyle name="20% - 强调文字颜色 6 11" xfId="898"/>
    <cellStyle name="标题 3 3 2" xfId="899"/>
    <cellStyle name="常规 13 5" xfId="900"/>
    <cellStyle name="标题 3 3" xfId="901"/>
    <cellStyle name="40% - 强调文字颜色 4 3 3" xfId="902"/>
    <cellStyle name="强调文字颜色 4" xfId="903" builtinId="41"/>
    <cellStyle name="常规 5_分类面积汇总表" xfId="904"/>
    <cellStyle name="常规 13 4" xfId="905"/>
    <cellStyle name="60% - 强调文字颜色 5 5 4" xfId="906"/>
    <cellStyle name="标题 3 2" xfId="907"/>
    <cellStyle name="标题 3 19" xfId="908"/>
    <cellStyle name="标题 3 18" xfId="909"/>
    <cellStyle name="标题 3 17" xfId="910"/>
    <cellStyle name="标题 3 13" xfId="911"/>
    <cellStyle name="汇总 12 3" xfId="912"/>
    <cellStyle name="标题 3 12 4" xfId="913"/>
    <cellStyle name="汇总 12 2" xfId="914"/>
    <cellStyle name="20% - 强调文字颜色 3 13" xfId="915"/>
    <cellStyle name="20% - 强调文字颜色 2 2" xfId="916"/>
    <cellStyle name="常规 29" xfId="917"/>
    <cellStyle name="标题 3 12 3" xfId="918"/>
    <cellStyle name="20% - 强调文字颜色 3 12" xfId="919"/>
    <cellStyle name="常规 28" xfId="920"/>
    <cellStyle name="标题 3 12 2" xfId="921"/>
    <cellStyle name="㼿‿‿㼿㼿㼿㼠㼠 2" xfId="922"/>
    <cellStyle name="标题 3 12" xfId="923"/>
    <cellStyle name="汇总 11 3" xfId="924"/>
    <cellStyle name="标题 3 11 4" xfId="925"/>
    <cellStyle name="汇总 11 2" xfId="926"/>
    <cellStyle name="标题 3 11 3" xfId="927"/>
    <cellStyle name="标题 3 11 2" xfId="928"/>
    <cellStyle name="标题 3 11" xfId="929"/>
    <cellStyle name="60% - 强调文字颜色 6 13" xfId="930"/>
    <cellStyle name="标题 2 6 3" xfId="931"/>
    <cellStyle name="60% - 强调文字颜色 6 12" xfId="932"/>
    <cellStyle name="标题 2 6 2" xfId="933"/>
    <cellStyle name="注释" xfId="934" builtinId="10"/>
    <cellStyle name="标题 2 5 3" xfId="935"/>
    <cellStyle name="常规 9 2 2" xfId="936"/>
    <cellStyle name="标题 2 5 2" xfId="937"/>
    <cellStyle name="标题 2 4 3" xfId="938"/>
    <cellStyle name="标题 2 4 2" xfId="939"/>
    <cellStyle name="标题 2 4" xfId="940"/>
    <cellStyle name="20% - 强调文字颜色 1 13" xfId="941"/>
    <cellStyle name="标题 2 3 4" xfId="942"/>
    <cellStyle name="20% - 强调文字颜色 1 12" xfId="943"/>
    <cellStyle name="标题 2 3 3" xfId="944"/>
    <cellStyle name="20% - 强调文字颜色 1 11" xfId="945"/>
    <cellStyle name="标题 2 3 2" xfId="946"/>
    <cellStyle name="常规 12 5" xfId="947"/>
    <cellStyle name="标题 2 3" xfId="948"/>
    <cellStyle name="标题 2 2 4" xfId="949"/>
    <cellStyle name="标题 2 2 3" xfId="950"/>
    <cellStyle name="标题 2 2 2" xfId="951"/>
    <cellStyle name="常规 12 4" xfId="952"/>
    <cellStyle name="60% - 强调文字颜色 5 4 4" xfId="953"/>
    <cellStyle name="标题 2 2" xfId="954"/>
    <cellStyle name="常规 4 3 4" xfId="955"/>
    <cellStyle name="标题 2 19" xfId="956"/>
    <cellStyle name="常规 4 3 3" xfId="957"/>
    <cellStyle name="标题 2 18" xfId="958"/>
    <cellStyle name="常规 4 3 2" xfId="959"/>
    <cellStyle name="标题 2 17" xfId="960"/>
    <cellStyle name="标题 2 13" xfId="961"/>
    <cellStyle name="20% - 强调文字颜色 3 4 3" xfId="962"/>
    <cellStyle name="常规 6 8" xfId="963"/>
    <cellStyle name="标题 2 12 2" xfId="964"/>
    <cellStyle name="标题 2 12" xfId="965"/>
    <cellStyle name="20% - 强调文字颜色 3 3 3" xfId="966"/>
    <cellStyle name="常规 5 8" xfId="967"/>
    <cellStyle name="标题 2 11 2" xfId="968"/>
    <cellStyle name="标题 2 11" xfId="969"/>
    <cellStyle name="20% - 强调文字颜色 3 2 3" xfId="970"/>
    <cellStyle name="常规 4 8" xfId="971"/>
    <cellStyle name="标题 2 10 2" xfId="972"/>
    <cellStyle name="标题 19" xfId="973"/>
    <cellStyle name="标题 18" xfId="974"/>
    <cellStyle name="解释性文本" xfId="975" builtinId="53"/>
    <cellStyle name="标题 22" xfId="976"/>
    <cellStyle name="标题 17" xfId="977"/>
    <cellStyle name="标题 21" xfId="978"/>
    <cellStyle name="标题 16" xfId="979"/>
    <cellStyle name="标题 20" xfId="980"/>
    <cellStyle name="标题 15" xfId="981"/>
    <cellStyle name="标题 14" xfId="982"/>
    <cellStyle name="标题 3 2 4" xfId="983"/>
    <cellStyle name="标题 13" xfId="984"/>
    <cellStyle name="60% - 强调文字颜色 1 10 2" xfId="985"/>
    <cellStyle name="标题 12 4" xfId="986"/>
    <cellStyle name="标题 3 2 3" xfId="987"/>
    <cellStyle name="标题 12" xfId="988"/>
    <cellStyle name="标题 3 2 2" xfId="989"/>
    <cellStyle name="标题 11" xfId="990"/>
    <cellStyle name="40% - 强调文字颜色 4 17" xfId="991"/>
    <cellStyle name="标题 10 4" xfId="992"/>
    <cellStyle name="40% - 强调文字颜色 4 16" xfId="993"/>
    <cellStyle name="60% - 强调文字颜色 2 11 4" xfId="994"/>
    <cellStyle name="标题 10 3" xfId="995"/>
    <cellStyle name="40% - 强调文字颜色 4 15" xfId="996"/>
    <cellStyle name="60% - 强调文字颜色 2 11 3" xfId="997"/>
    <cellStyle name="标题 10 2" xfId="998"/>
    <cellStyle name="常规 6 5" xfId="999"/>
    <cellStyle name="60% - 强调文字颜色 1 14" xfId="1000"/>
    <cellStyle name="标题 1 6 4" xfId="1001"/>
    <cellStyle name="常规 6 4" xfId="1002"/>
    <cellStyle name="60% - 强调文字颜色 1 13" xfId="1003"/>
    <cellStyle name="标题 1 6 3" xfId="1004"/>
    <cellStyle name="常规 6 3" xfId="1005"/>
    <cellStyle name="60% - 强调文字颜色 1 12" xfId="1006"/>
    <cellStyle name="标题 1 6 2" xfId="1007"/>
    <cellStyle name="常规 5 5" xfId="1008"/>
    <cellStyle name="标题 1 5 4" xfId="1009"/>
    <cellStyle name="常规 5 4" xfId="1010"/>
    <cellStyle name="标题 1 5 3" xfId="1011"/>
    <cellStyle name="㼿㼿‿㼿" xfId="1012"/>
    <cellStyle name="60% - 强调文字颜色 6 19" xfId="1013"/>
    <cellStyle name="常规 5 3" xfId="1014"/>
    <cellStyle name="标题 1 5 2" xfId="1015"/>
    <cellStyle name="60% - 强调文字颜色 2 9 2" xfId="1016"/>
    <cellStyle name="常规 4 5" xfId="1017"/>
    <cellStyle name="标题 1 4 4" xfId="1018"/>
    <cellStyle name="常规 4 4" xfId="1019"/>
    <cellStyle name="标题 1 4 3" xfId="1020"/>
    <cellStyle name="常规 4 3" xfId="1021"/>
    <cellStyle name="标题 1 4 2" xfId="1022"/>
    <cellStyle name="‿? 2" xfId="1023"/>
    <cellStyle name="标题 1 4" xfId="1024"/>
    <cellStyle name="60% - 强调文字颜色 2 8 2" xfId="1025"/>
    <cellStyle name="常规 3 5" xfId="1026"/>
    <cellStyle name="标题 1 3 4" xfId="1027"/>
    <cellStyle name="常规 3 4" xfId="1028"/>
    <cellStyle name="标题 1 3 3" xfId="1029"/>
    <cellStyle name="常规 3 3" xfId="1030"/>
    <cellStyle name="常规 12" xfId="1031"/>
    <cellStyle name="标题 1 3 2" xfId="1032"/>
    <cellStyle name="输入" xfId="1033" builtinId="20"/>
    <cellStyle name="常规 11 5" xfId="1034"/>
    <cellStyle name="标题 1 3" xfId="1035"/>
    <cellStyle name="60% - 强调文字颜色 2 7 2" xfId="1036"/>
    <cellStyle name="常规 2 5" xfId="1037"/>
    <cellStyle name="标题 1 2 4" xfId="1038"/>
    <cellStyle name="20% - 强调文字颜色 1 19" xfId="1039"/>
    <cellStyle name="常规 2 4" xfId="1040"/>
    <cellStyle name="标题 1 2 3" xfId="1041"/>
    <cellStyle name="20% - 强调文字颜色 1 18" xfId="1042"/>
    <cellStyle name="常规 2 3" xfId="1043"/>
    <cellStyle name="标题 1 2 2" xfId="1044"/>
    <cellStyle name="60% - 强调文字颜色 5 3 4" xfId="1045"/>
    <cellStyle name="标题 1 2" xfId="1046"/>
    <cellStyle name="好 8 4" xfId="1047"/>
    <cellStyle name="标题 1 19" xfId="1048"/>
    <cellStyle name="好 8 3" xfId="1049"/>
    <cellStyle name="标题 1 18" xfId="1050"/>
    <cellStyle name="20% - 强调文字颜色 3 12 4" xfId="1051"/>
    <cellStyle name="好 8 2" xfId="1052"/>
    <cellStyle name="标题 1 17" xfId="1053"/>
    <cellStyle name="汇总 10 3" xfId="1054"/>
    <cellStyle name="标题 1 13" xfId="1055"/>
    <cellStyle name="常规 9 2" xfId="1056"/>
    <cellStyle name="标题 2 5" xfId="1057"/>
    <cellStyle name="40% - 强调文字颜色 6 6 4" xfId="1058"/>
    <cellStyle name="标题 1 12 2" xfId="1059"/>
    <cellStyle name="输出 4 4" xfId="1060"/>
    <cellStyle name="常规 9" xfId="1061"/>
    <cellStyle name="汇总 10 2" xfId="1062"/>
    <cellStyle name="标题 1 12" xfId="1063"/>
    <cellStyle name="常规 8 2" xfId="1064"/>
    <cellStyle name="标题 1 5" xfId="1065"/>
    <cellStyle name="40% - 强调文字颜色 6 5 4" xfId="1066"/>
    <cellStyle name="标题 1 11 2" xfId="1067"/>
    <cellStyle name="㼿㼠㼠 2" xfId="1068"/>
    <cellStyle name="20% - 强调文字颜色 2 17" xfId="1069"/>
    <cellStyle name="常规 7 2" xfId="1070"/>
    <cellStyle name="差 15" xfId="1071"/>
    <cellStyle name="40% - 强调文字颜色 6 4 4" xfId="1072"/>
    <cellStyle name="标题 1 10 2" xfId="1073"/>
    <cellStyle name="60% - 强调文字颜色 6 9" xfId="1074"/>
    <cellStyle name="60% - 强调文字颜色 6 8" xfId="1075"/>
    <cellStyle name="强调文字颜色 2 18" xfId="1076"/>
    <cellStyle name="汇总 10" xfId="1077"/>
    <cellStyle name="标题 4 2 4" xfId="1078"/>
    <cellStyle name="检查单元格 9 3" xfId="1079"/>
    <cellStyle name="60% - 强调文字颜色 6 6" xfId="1080"/>
    <cellStyle name="好 15" xfId="1081"/>
    <cellStyle name="强调文字颜色 3 7 4" xfId="1082"/>
    <cellStyle name="20% - 强调文字颜色 5 12 4" xfId="1083"/>
    <cellStyle name="60% - 强调文字颜色 6 5 3" xfId="1084"/>
    <cellStyle name="好 14" xfId="1085"/>
    <cellStyle name="强调文字颜色 3 7 3" xfId="1086"/>
    <cellStyle name="20% - 强调文字颜色 5 12 3" xfId="1087"/>
    <cellStyle name="60% - 强调文字颜色 6 5 2" xfId="1088"/>
    <cellStyle name="强调文字颜色 2 17" xfId="1089"/>
    <cellStyle name="标题 4 2 3" xfId="1090"/>
    <cellStyle name="检查单元格 9 2" xfId="1091"/>
    <cellStyle name="60% - 强调文字颜色 6 5" xfId="1092"/>
    <cellStyle name="40% - 强调文字颜色 6 3 3" xfId="1093"/>
    <cellStyle name="标题 2 12 4" xfId="1094"/>
    <cellStyle name="强调文字颜色 3 6 4" xfId="1095"/>
    <cellStyle name="20% - 强调文字颜色 5 11 4" xfId="1096"/>
    <cellStyle name="60% - 强调文字颜色 6 4 3" xfId="1097"/>
    <cellStyle name="强调文字颜色 2 16" xfId="1098"/>
    <cellStyle name="标题 4 2 2" xfId="1099"/>
    <cellStyle name="60% - 强调文字颜色 4 10 4" xfId="1100"/>
    <cellStyle name="60% - 强调文字颜色 6 4" xfId="1101"/>
    <cellStyle name="40% - 强调文字颜色 6 2 3" xfId="1102"/>
    <cellStyle name="标题 2 11 4" xfId="1103"/>
    <cellStyle name="强调文字颜色 3 5 4" xfId="1104"/>
    <cellStyle name="20% - 强调文字颜色 5 10 4" xfId="1105"/>
    <cellStyle name="60% - 强调文字颜色 6 3 3" xfId="1106"/>
    <cellStyle name="20% - 强调文字颜色 3 3 4" xfId="1107"/>
    <cellStyle name="常规 5 9" xfId="1108"/>
    <cellStyle name="40% - 强调文字颜色 6 2 2" xfId="1109"/>
    <cellStyle name="标题 2 11 3" xfId="1110"/>
    <cellStyle name="强调文字颜色 3 5 3" xfId="1111"/>
    <cellStyle name="20% - 强调文字颜色 5 10 3" xfId="1112"/>
    <cellStyle name="60% - 强调文字颜色 6 3 2" xfId="1113"/>
    <cellStyle name="60% - 强调文字颜色 6 2 4" xfId="1114"/>
    <cellStyle name="标题 2 10 4" xfId="1115"/>
    <cellStyle name="强调文字颜色 3 4 4" xfId="1116"/>
    <cellStyle name="60% - 强调文字颜色 6 2 3" xfId="1117"/>
    <cellStyle name="20% - 强调文字颜色 3 2 4" xfId="1118"/>
    <cellStyle name="常规 4 9" xfId="1119"/>
    <cellStyle name="标题 2 10 3" xfId="1120"/>
    <cellStyle name="强调文字颜色 3 4 3" xfId="1121"/>
    <cellStyle name="60% - 强调文字颜色 6 2 2" xfId="1122"/>
    <cellStyle name="差 6" xfId="1123"/>
    <cellStyle name="60% - 强调文字颜色 6 17" xfId="1124"/>
    <cellStyle name="汇总 15" xfId="1125"/>
    <cellStyle name="60% - 强调文字颜色 6 10 4" xfId="1126"/>
    <cellStyle name="60% - 强调文字颜色 5 9 3" xfId="1127"/>
    <cellStyle name="60% - 强调文字颜色 5 9 2" xfId="1128"/>
    <cellStyle name="60% - 强调文字颜色 5 8 3" xfId="1129"/>
    <cellStyle name="60% - 强调文字颜色 5 8 2" xfId="1130"/>
    <cellStyle name="60% - 强调文字颜色 5 8" xfId="1131"/>
    <cellStyle name="强调文字颜色 2 9 4" xfId="1132"/>
    <cellStyle name="解释性文本 7" xfId="1133"/>
    <cellStyle name="60% - 强调文字颜色 5 7 3" xfId="1134"/>
    <cellStyle name="链接单元格 6 4" xfId="1135"/>
    <cellStyle name="常规 6_分类面积汇总表" xfId="1136"/>
    <cellStyle name="强调文字颜色 2 9 3" xfId="1137"/>
    <cellStyle name="解释性文本 6" xfId="1138"/>
    <cellStyle name="60% - 强调文字颜色 5 7 2" xfId="1139"/>
    <cellStyle name="检查单元格 8 4" xfId="1140"/>
    <cellStyle name="60% - 强调文字颜色 5 7" xfId="1141"/>
    <cellStyle name="检查单元格 8 3" xfId="1142"/>
    <cellStyle name="60% - 强调文字颜色 5 6" xfId="1143"/>
    <cellStyle name="40% - 强调文字颜色 5 15" xfId="1144"/>
    <cellStyle name="标题 15 2" xfId="1145"/>
    <cellStyle name="强调文字颜色 2 7 4" xfId="1146"/>
    <cellStyle name="60% - 强调文字颜色 5 5 3" xfId="1147"/>
    <cellStyle name="强调文字颜色 2 7 3" xfId="1148"/>
    <cellStyle name="40% - 强调文字颜色 5 19" xfId="1149"/>
    <cellStyle name="60% - 强调文字颜色 5 5 2" xfId="1150"/>
    <cellStyle name="检查单元格 8 2" xfId="1151"/>
    <cellStyle name="60% - 强调文字颜色 5 5" xfId="1152"/>
    <cellStyle name="标题 14 2" xfId="1153"/>
    <cellStyle name="强调文字颜色 2 6 4" xfId="1154"/>
    <cellStyle name="60% - 强调文字颜色 5 4 3" xfId="1155"/>
    <cellStyle name="强调文字颜色 2 6 3" xfId="1156"/>
    <cellStyle name="60% - 强调文字颜色 1 12 4" xfId="1157"/>
    <cellStyle name="60% - 强调文字颜色 5 4 2" xfId="1158"/>
    <cellStyle name="60% - 强调文字颜色 5 4" xfId="1159"/>
    <cellStyle name="汇总 4" xfId="1160"/>
    <cellStyle name="标题 13 2" xfId="1161"/>
    <cellStyle name="强调文字颜色 2 5 4" xfId="1162"/>
    <cellStyle name="60% - 强调文字颜色 5 3 3" xfId="1163"/>
    <cellStyle name="汇总 3" xfId="1164"/>
    <cellStyle name="强调文字颜色 2 5 3" xfId="1165"/>
    <cellStyle name="60% - 强调文字颜色 1 11 4" xfId="1166"/>
    <cellStyle name="60% - 强调文字颜色 5 3 2" xfId="1167"/>
    <cellStyle name="标题 12 3" xfId="1168"/>
    <cellStyle name="60% - 强调文字颜色 5 2 4" xfId="1169"/>
    <cellStyle name="标题 12 2" xfId="1170"/>
    <cellStyle name="强调文字颜色 2 4 4" xfId="1171"/>
    <cellStyle name="60% - 强调文字颜色 5 2 3" xfId="1172"/>
    <cellStyle name="强调文字颜色 2 4 3" xfId="1173"/>
    <cellStyle name="60% - 强调文字颜色 1 10 4" xfId="1174"/>
    <cellStyle name="60% - 强调文字颜色 5 2 2" xfId="1175"/>
    <cellStyle name="60% - 强调文字颜色 5 19" xfId="1176"/>
    <cellStyle name="60% - 强调文字颜色 5 18" xfId="1177"/>
    <cellStyle name="60% - 强调文字颜色 5 17" xfId="1178"/>
    <cellStyle name="60% - 强调文字颜色 5 12 4" xfId="1179"/>
    <cellStyle name="60% - 强调文字颜色 5 12 3" xfId="1180"/>
    <cellStyle name="60% - 强调文字颜色 5 12 2" xfId="1181"/>
    <cellStyle name="强调文字颜色 4 13" xfId="1182"/>
    <cellStyle name="60% - 强调文字颜色 5 11 4" xfId="1183"/>
    <cellStyle name="输入 12 3" xfId="1184"/>
    <cellStyle name="常规 6 5 4" xfId="1185"/>
    <cellStyle name="强调文字颜色 4 12" xfId="1186"/>
    <cellStyle name="60% - 强调文字颜色 5 11 3" xfId="1187"/>
    <cellStyle name="输入 12 2" xfId="1188"/>
    <cellStyle name="常规 6 5 3" xfId="1189"/>
    <cellStyle name="强调文字颜色 4 11" xfId="1190"/>
    <cellStyle name="60% - 强调文字颜色 5 11 2" xfId="1191"/>
    <cellStyle name="60% - 强调文字颜色 5 10 4" xfId="1192"/>
    <cellStyle name="输入 11 3" xfId="1193"/>
    <cellStyle name="常规 6 4 4" xfId="1194"/>
    <cellStyle name="60% - 强调文字颜色 5 10 3" xfId="1195"/>
    <cellStyle name="输入 11 2" xfId="1196"/>
    <cellStyle name="常规 6 4 3" xfId="1197"/>
    <cellStyle name="60% - 强调文字颜色 5 10 2" xfId="1198"/>
    <cellStyle name="差 6 2" xfId="1199"/>
    <cellStyle name="60% - 强调文字颜色 4 9 3" xfId="1200"/>
    <cellStyle name="60% - 强调文字颜色 4 9 2" xfId="1201"/>
    <cellStyle name="差 5 2" xfId="1202"/>
    <cellStyle name="㼿㼠? 3" xfId="1203"/>
    <cellStyle name="60% - 强调文字颜色 4 8 3" xfId="1204"/>
    <cellStyle name="㼿㼠? 2" xfId="1205"/>
    <cellStyle name="60% - 强调文字颜色 4 8 2" xfId="1206"/>
    <cellStyle name="60% - 强调文字颜色 6 9 3" xfId="1207"/>
    <cellStyle name="㼿㼠?" xfId="1208"/>
    <cellStyle name="60% - 强调文字颜色 4 8" xfId="1209"/>
    <cellStyle name="差 4 2" xfId="1210"/>
    <cellStyle name="强调文字颜色 1 9 4" xfId="1211"/>
    <cellStyle name="60% - 强调文字颜色 4 7 3" xfId="1212"/>
    <cellStyle name="强调文字颜色 1 9 3" xfId="1213"/>
    <cellStyle name="60% - 强调文字颜色 4 7 2" xfId="1214"/>
    <cellStyle name="计算 4 4" xfId="1215"/>
    <cellStyle name="60% - 强调文字颜色 6 9 2" xfId="1216"/>
    <cellStyle name="强调文字颜色 4 19" xfId="1217"/>
    <cellStyle name="检查单元格 7 4" xfId="1218"/>
    <cellStyle name="60% - 强调文字颜色 4 7" xfId="1219"/>
    <cellStyle name="差 3 2" xfId="1220"/>
    <cellStyle name="强调文字颜色 4 18" xfId="1221"/>
    <cellStyle name="检查单元格 7 3" xfId="1222"/>
    <cellStyle name="60% - 强调文字颜色 4 6" xfId="1223"/>
    <cellStyle name="差 2 2" xfId="1224"/>
    <cellStyle name="强调文字颜色 1 7 4" xfId="1225"/>
    <cellStyle name="60% - 强调文字颜色 4 5 3" xfId="1226"/>
    <cellStyle name="强调文字颜色 1 7 3" xfId="1227"/>
    <cellStyle name="60% - 强调文字颜色 4 5 2" xfId="1228"/>
    <cellStyle name="强调文字颜色 4 17" xfId="1229"/>
    <cellStyle name="检查单元格 7 2" xfId="1230"/>
    <cellStyle name="60% - 强调文字颜色 4 5" xfId="1231"/>
    <cellStyle name="检查单元格 4 2" xfId="1232"/>
    <cellStyle name="60% - 强调文字颜色 1 5" xfId="1233"/>
    <cellStyle name="标题 4 9 3" xfId="1234"/>
    <cellStyle name="强调文字颜色 1 6 4" xfId="1235"/>
    <cellStyle name="60% - 强调文字颜色 4 4 3" xfId="1236"/>
    <cellStyle name="标题 4 9" xfId="1237"/>
    <cellStyle name="强调文字颜色 4 16" xfId="1238"/>
    <cellStyle name="60% - 强调文字颜色 4 4" xfId="1239"/>
    <cellStyle name="检查单元格 3 2" xfId="1240"/>
    <cellStyle name="标题 4 8 3" xfId="1241"/>
    <cellStyle name="强调文字颜色 1 5 4" xfId="1242"/>
    <cellStyle name="60% - 强调文字颜色 4 3 3" xfId="1243"/>
    <cellStyle name="汇总 14" xfId="1244"/>
    <cellStyle name="强调文字颜色 3 18" xfId="1245"/>
    <cellStyle name="检查单元格 2 3" xfId="1246"/>
    <cellStyle name="标题 4 7 4" xfId="1247"/>
    <cellStyle name="60% - 强调文字颜色 6 10 3" xfId="1248"/>
    <cellStyle name="输入 14" xfId="1249"/>
    <cellStyle name="60% - 强调文字颜色 4 2 4" xfId="1250"/>
    <cellStyle name="汇总 13" xfId="1251"/>
    <cellStyle name="㼿㼠㼿㼿㼿㼿" xfId="1252"/>
    <cellStyle name="强调文字颜色 3 17" xfId="1253"/>
    <cellStyle name="检查单元格 2 2" xfId="1254"/>
    <cellStyle name="标题 4 7 3" xfId="1255"/>
    <cellStyle name="60% - 强调文字颜色 6 10 2" xfId="1256"/>
    <cellStyle name="输入 13" xfId="1257"/>
    <cellStyle name="强调文字颜色 1 4 4" xfId="1258"/>
    <cellStyle name="60% - 强调文字颜色 4 2 3" xfId="1259"/>
    <cellStyle name="适中 7 4" xfId="1260"/>
    <cellStyle name="强调文字颜色 4 5 3" xfId="1261"/>
    <cellStyle name="60% - 强调文字颜色 4 18" xfId="1262"/>
    <cellStyle name="适中 7 3" xfId="1263"/>
    <cellStyle name="强调文字颜色 4 5 2" xfId="1264"/>
    <cellStyle name="60% - 强调文字颜色 4 17" xfId="1265"/>
    <cellStyle name="40% - 强调文字颜色 6 4" xfId="1266"/>
    <cellStyle name="好 5 2" xfId="1267"/>
    <cellStyle name="40% - 强调文字颜色 3 10" xfId="1268"/>
    <cellStyle name="60% - 强调文字颜色 4 12 4" xfId="1269"/>
    <cellStyle name="60% - 强调文字颜色 4 12 3" xfId="1270"/>
    <cellStyle name="60% - 强调文字颜色 4 12 2" xfId="1271"/>
    <cellStyle name="60% - 强调文字颜色 4 11 4" xfId="1272"/>
    <cellStyle name="60% - 强调文字颜色 4 11 3" xfId="1273"/>
    <cellStyle name="60% - 强调文字颜色 4 11 2" xfId="1274"/>
    <cellStyle name="60% - 强调文字颜色 6 3" xfId="1275"/>
    <cellStyle name="60% - 强调文字颜色 4 10 3" xfId="1276"/>
    <cellStyle name="60% - 强调文字颜色 6 2" xfId="1277"/>
    <cellStyle name="60% - 强调文字颜色 4 10 2" xfId="1278"/>
    <cellStyle name="20% - 强调文字颜色 4 2 2" xfId="1279"/>
    <cellStyle name="60% - 强调文字颜色 3 9 4" xfId="1280"/>
    <cellStyle name="60% - 强调文字颜色 3 9 3" xfId="1281"/>
    <cellStyle name="好_0 4" xfId="1282"/>
    <cellStyle name="60% - 强调文字颜色 3 9 2" xfId="1283"/>
    <cellStyle name="60% - 强调文字颜色 3 8 4" xfId="1284"/>
    <cellStyle name="60% - 强调文字颜色 3 8 3" xfId="1285"/>
    <cellStyle name="常规 2 11" xfId="1286"/>
    <cellStyle name="60% - 强调文字颜色 3 8 2" xfId="1287"/>
    <cellStyle name="60% - 强调文字颜色 6 8 3" xfId="1288"/>
    <cellStyle name="40% - 强调文字颜色 2 14" xfId="1289"/>
    <cellStyle name="60% - 强调文字颜色 3 8" xfId="1290"/>
    <cellStyle name="60% - 强调文字颜色 3 7 4" xfId="1291"/>
    <cellStyle name="60% - 强调文字颜色 3 7 3" xfId="1292"/>
    <cellStyle name="60% - 强调文字颜色 3 7 2" xfId="1293"/>
    <cellStyle name="计算 3 4" xfId="1294"/>
    <cellStyle name="60% - 强调文字颜色 6 8 2" xfId="1295"/>
    <cellStyle name="检查单元格 6 4" xfId="1296"/>
    <cellStyle name="40% - 强调文字颜色 2 13" xfId="1297"/>
    <cellStyle name="60% - 强调文字颜色 3 7" xfId="1298"/>
    <cellStyle name="40% - 强调文字颜色 2 12 4" xfId="1299"/>
    <cellStyle name="60% - 强调文字颜色 3 6 4" xfId="1300"/>
    <cellStyle name="40% - 强调文字颜色 2 12 3" xfId="1301"/>
    <cellStyle name="60% - 强调文字颜色 3 6 3" xfId="1302"/>
    <cellStyle name="40% - 强调文字颜色 2 12 2" xfId="1303"/>
    <cellStyle name="60% - 强调文字颜色 3 6 2" xfId="1304"/>
    <cellStyle name="检查单元格 6 3" xfId="1305"/>
    <cellStyle name="40% - 强调文字颜色 2 12" xfId="1306"/>
    <cellStyle name="60% - 强调文字颜色 3 6" xfId="1307"/>
    <cellStyle name="40% - 强调文字颜色 2 11 4" xfId="1308"/>
    <cellStyle name="60% - 强调文字颜色 3 5 4" xfId="1309"/>
    <cellStyle name="40% - 强调文字颜色 2 11 3" xfId="1310"/>
    <cellStyle name="60% - 强调文字颜色 3 5 3" xfId="1311"/>
    <cellStyle name="40% - 强调文字颜色 2 11 2" xfId="1312"/>
    <cellStyle name="60% - 强调文字颜色 3 5 2" xfId="1313"/>
    <cellStyle name="检查单元格 6 2" xfId="1314"/>
    <cellStyle name="40% - 强调文字颜色 2 11" xfId="1315"/>
    <cellStyle name="60% - 强调文字颜色 3 5" xfId="1316"/>
    <cellStyle name="标题 3 9 4" xfId="1317"/>
    <cellStyle name="40% - 强调文字颜色 2 10 4" xfId="1318"/>
    <cellStyle name="60% - 强调文字颜色 3 4 4" xfId="1319"/>
    <cellStyle name="注释 3 4" xfId="1320"/>
    <cellStyle name="标题 3 9 3" xfId="1321"/>
    <cellStyle name="40% - 强调文字颜色 2 10 3" xfId="1322"/>
    <cellStyle name="60% - 强调文字颜色 3 4 3" xfId="1323"/>
    <cellStyle name="注释 3 3" xfId="1324"/>
    <cellStyle name="标题 3 9 2" xfId="1325"/>
    <cellStyle name="40% - 强调文字颜色 2 10 2" xfId="1326"/>
    <cellStyle name="60% - 强调文字颜色 3 4 2" xfId="1327"/>
    <cellStyle name="标题 3 9" xfId="1328"/>
    <cellStyle name="输入 9 4" xfId="1329"/>
    <cellStyle name="40% - 强调文字颜色 2 10" xfId="1330"/>
    <cellStyle name="60% - 强调文字颜色 3 4" xfId="1331"/>
    <cellStyle name="注释 2 5" xfId="1332"/>
    <cellStyle name="标题 3 8 4" xfId="1333"/>
    <cellStyle name="60% - 强调文字颜色 3 3 4" xfId="1334"/>
    <cellStyle name="注释 2 4" xfId="1335"/>
    <cellStyle name="标题 3 8 3" xfId="1336"/>
    <cellStyle name="60% - 强调文字颜色 3 3 3" xfId="1337"/>
    <cellStyle name="注释 2 3" xfId="1338"/>
    <cellStyle name="标题 3 8 2" xfId="1339"/>
    <cellStyle name="60% - 强调文字颜色 3 3 2" xfId="1340"/>
    <cellStyle name="标题 3 8" xfId="1341"/>
    <cellStyle name="40% - 强调文字颜色 6 2" xfId="1342"/>
    <cellStyle name="60% - 强调文字颜色 1 5 4" xfId="1343"/>
    <cellStyle name="输入 9 3" xfId="1344"/>
    <cellStyle name="60% - 强调文字颜色 3 3" xfId="1345"/>
    <cellStyle name="标题 3 7 4" xfId="1346"/>
    <cellStyle name="标题" xfId="1347" builtinId="15"/>
    <cellStyle name="40% - 强调文字颜色 6 14" xfId="1348"/>
    <cellStyle name="检查单元格 14" xfId="1349"/>
    <cellStyle name="60% - 强调文字颜色 3 2 4" xfId="1350"/>
    <cellStyle name="标题 3 7 3" xfId="1351"/>
    <cellStyle name="40% - 强调文字颜色 6 13" xfId="1352"/>
    <cellStyle name="检查单元格 13" xfId="1353"/>
    <cellStyle name="60% - 强调文字颜色 3 2 3" xfId="1354"/>
    <cellStyle name="标题 3 7 2" xfId="1355"/>
    <cellStyle name="40% - 强调文字颜色 6 12" xfId="1356"/>
    <cellStyle name="检查单元格 12" xfId="1357"/>
    <cellStyle name="60% - 强调文字颜色 3 2 2" xfId="1358"/>
    <cellStyle name="标题 3 7" xfId="1359"/>
    <cellStyle name="20% - 强调文字颜色 4 12 4" xfId="1360"/>
    <cellStyle name="60% - 强调文字颜色 1 5 3" xfId="1361"/>
    <cellStyle name="输入 9 2" xfId="1362"/>
    <cellStyle name="60% - 强调文字颜色 3 2" xfId="1363"/>
    <cellStyle name="60% - 强调文字颜色 3 11 4" xfId="1364"/>
    <cellStyle name="强调文字颜色 5 19" xfId="1365"/>
    <cellStyle name="60% - 强调文字颜色 3 10 4" xfId="1366"/>
    <cellStyle name="标题 2 8 4" xfId="1367"/>
    <cellStyle name="20% - 强调文字颜色 2 13" xfId="1368"/>
    <cellStyle name="60% - 强调文字颜色 3 10" xfId="1369"/>
    <cellStyle name="常规 4 11" xfId="1370"/>
    <cellStyle name="标题 2 9" xfId="1371"/>
    <cellStyle name="输入 8 4" xfId="1372"/>
    <cellStyle name="60% - 强调文字颜色 2 4" xfId="1373"/>
    <cellStyle name="60% - 强调文字颜色 2 3 4" xfId="1374"/>
    <cellStyle name="20% - 强调文字颜色 2 12" xfId="1375"/>
    <cellStyle name="标题 2 8 3" xfId="1376"/>
    <cellStyle name="60% - 强调文字颜色 2 3 3" xfId="1377"/>
    <cellStyle name="20% - 强调文字颜色 2 11" xfId="1378"/>
    <cellStyle name="标题 2 8 2" xfId="1379"/>
    <cellStyle name="强调文字颜色 2 5 2" xfId="1380"/>
    <cellStyle name="60% - 强调文字颜色 1 11 3" xfId="1381"/>
    <cellStyle name="60% - 强调文字颜色 2 3 2" xfId="1382"/>
    <cellStyle name="常规 9 5" xfId="1383"/>
    <cellStyle name="常规 4 10" xfId="1384"/>
    <cellStyle name="标题 2 8" xfId="1385"/>
    <cellStyle name="标题 1 9 4" xfId="1386"/>
    <cellStyle name="输入 8 3" xfId="1387"/>
    <cellStyle name="60% - 强调文字颜色 2 3" xfId="1388"/>
    <cellStyle name="标题 2 7 4" xfId="1389"/>
    <cellStyle name="40% - 强调文字颜色 1 14" xfId="1390"/>
    <cellStyle name="60% - 强调文字颜色 2 2 4" xfId="1391"/>
    <cellStyle name="标题 2 7 3" xfId="1392"/>
    <cellStyle name="40% - 强调文字颜色 2 8" xfId="1393"/>
    <cellStyle name="货币" xfId="1394" builtinId="4"/>
    <cellStyle name="40% - 强调文字颜色 1 13" xfId="1395"/>
    <cellStyle name="60% - 强调文字颜色 2 2 3" xfId="1396"/>
    <cellStyle name="标题 2 7 2" xfId="1397"/>
    <cellStyle name="标题 4 6 4" xfId="1398"/>
    <cellStyle name="40% - 强调文字颜色 1 12" xfId="1399"/>
    <cellStyle name="强调文字颜色 2 4 2" xfId="1400"/>
    <cellStyle name="60% - 强调文字颜色 1 10 3" xfId="1401"/>
    <cellStyle name="60% - 强调文字颜色 2 2 2" xfId="1402"/>
    <cellStyle name="标题 11 2" xfId="1403"/>
    <cellStyle name="60% - 强调文字颜色 2 12 3" xfId="1404"/>
    <cellStyle name="60% - 强调文字颜色 2 12 2" xfId="1405"/>
    <cellStyle name="40% - 强调文字颜色 4 14" xfId="1406"/>
    <cellStyle name="60% - 强调文字颜色 2 11 2" xfId="1407"/>
    <cellStyle name="百分比" xfId="1408" builtinId="5"/>
    <cellStyle name="20% - 强调文字颜色 1 15" xfId="1409"/>
    <cellStyle name="60% - 强调文字颜色 2 12" xfId="1410"/>
    <cellStyle name="60% - 强调文字颜色 2 10 3" xfId="1411"/>
    <cellStyle name="常规 9 4" xfId="1412"/>
    <cellStyle name="标题 2 7" xfId="1413"/>
    <cellStyle name="标题 1 9 3" xfId="1414"/>
    <cellStyle name="40% - 强调文字颜色 1 3 3" xfId="1415"/>
    <cellStyle name="标题 1 12 4" xfId="1416"/>
    <cellStyle name="输入 8 2" xfId="1417"/>
    <cellStyle name="60% - 强调文字颜色 2 2" xfId="1418"/>
    <cellStyle name="20% - 强调文字颜色 4 11 4" xfId="1419"/>
    <cellStyle name="60% - 强调文字颜色 1 4 3" xfId="1420"/>
    <cellStyle name="计算 8 2" xfId="1421"/>
    <cellStyle name="60% - 强调文字颜色 1 16" xfId="1422"/>
    <cellStyle name="标题 2 9 3" xfId="1423"/>
    <cellStyle name="60% - 强调文字颜色 2 4 3" xfId="1424"/>
    <cellStyle name="20% - 强调文字颜色 2 10 4" xfId="1425"/>
    <cellStyle name="㼿㼠㼠? 2" xfId="1426"/>
    <cellStyle name="20% - 强调文字颜色 3 8 2" xfId="1427"/>
    <cellStyle name="40% - 强调文字颜色 6 9 4" xfId="1428"/>
    <cellStyle name="好 9 3" xfId="1429"/>
    <cellStyle name="20% - 强调文字颜色 2 10 2" xfId="1430"/>
    <cellStyle name="强调文字颜色 3 2 4" xfId="1431"/>
    <cellStyle name="40% - 强调文字颜色 6 9 2" xfId="1432"/>
    <cellStyle name="20% - 强调文字颜色 2 10" xfId="1433"/>
    <cellStyle name="链接单元格 11 2" xfId="1434"/>
    <cellStyle name="40% - 强调文字颜色 6 9" xfId="1435"/>
    <cellStyle name="㼿㼠 4" xfId="1436"/>
    <cellStyle name="60% - 强调文字颜色 3 19" xfId="1437"/>
    <cellStyle name="40% - 强调文字颜色 6 8" xfId="1438"/>
    <cellStyle name="40% - 强调文字颜色 6 7 3" xfId="1439"/>
    <cellStyle name="40% - 强调文字颜色 6 7 2" xfId="1440"/>
    <cellStyle name="㼿㼠 3" xfId="1441"/>
    <cellStyle name="适中 2 4" xfId="1442"/>
    <cellStyle name="60% - 强调文字颜色 3 18" xfId="1443"/>
    <cellStyle name="40% - 强调文字颜色 6 7" xfId="1444"/>
    <cellStyle name="标题 2 9 2" xfId="1445"/>
    <cellStyle name="60% - 强调文字颜色 2 4 2" xfId="1446"/>
    <cellStyle name="强调文字颜色 2 6 2" xfId="1447"/>
    <cellStyle name="60% - 强调文字颜色 1 12 3" xfId="1448"/>
    <cellStyle name="20% - 强调文字颜色 3 5 2" xfId="1449"/>
    <cellStyle name="标题 14 4" xfId="1450"/>
    <cellStyle name="60% - 强调文字颜色 1 12 2" xfId="1451"/>
    <cellStyle name="40% - 强调文字颜色 6 6 3" xfId="1452"/>
    <cellStyle name="40% - 强调文字颜色 6 6 2" xfId="1453"/>
    <cellStyle name="㼿㼠 2" xfId="1454"/>
    <cellStyle name="适中 2 3" xfId="1455"/>
    <cellStyle name="60% - 强调文字颜色 3 17" xfId="1456"/>
    <cellStyle name="标题 13 4" xfId="1457"/>
    <cellStyle name="60% - 强调文字颜色 1 11 2" xfId="1458"/>
    <cellStyle name="40% - 强调文字颜色 6 5 3" xfId="1459"/>
    <cellStyle name="40% - 强调文字颜色 6 5 2" xfId="1460"/>
    <cellStyle name="常规 7 4" xfId="1461"/>
    <cellStyle name="20% - 强调文字颜色 2 19" xfId="1462"/>
    <cellStyle name="适中 2 2" xfId="1463"/>
    <cellStyle name="60% - 强调文字颜色 3 16" xfId="1464"/>
    <cellStyle name="㼿㼠㼠 3" xfId="1465"/>
    <cellStyle name="常规 7 3" xfId="1466"/>
    <cellStyle name="20% - 强调文字颜色 2 18" xfId="1467"/>
    <cellStyle name="60% - 强调文字颜色 3 15" xfId="1468"/>
    <cellStyle name="40% - 强调文字颜色 6 3 4" xfId="1469"/>
    <cellStyle name="60% - 强调文字颜色 3 14" xfId="1470"/>
    <cellStyle name="40% - 强调文字颜色 6 3" xfId="1471"/>
    <cellStyle name="40% - 强调文字颜色 6 19" xfId="1472"/>
    <cellStyle name="40% - 强调文字颜色 6 18" xfId="1473"/>
    <cellStyle name="40% - 强调文字颜色 6 17" xfId="1474"/>
    <cellStyle name="输出 4 3" xfId="1475"/>
    <cellStyle name="40% - 强调文字颜色 5 3 4" xfId="1476"/>
    <cellStyle name="常规 8" xfId="1477"/>
    <cellStyle name="标题 1 11" xfId="1478"/>
    <cellStyle name="60% - 强调文字颜色 3 12 4" xfId="1479"/>
    <cellStyle name="㼿㼿? 2" xfId="1480"/>
    <cellStyle name="40% - 强调文字颜色 6 16" xfId="1481"/>
    <cellStyle name="40% - 强调文字颜色 6 12 4" xfId="1482"/>
    <cellStyle name="40% - 强调文字颜色 6 12 3" xfId="1483"/>
    <cellStyle name="40% - 强调文字颜色 6 12 2" xfId="1484"/>
    <cellStyle name="常规 8 4" xfId="1485"/>
    <cellStyle name="适中 9" xfId="1486"/>
    <cellStyle name="标题 1 8 3" xfId="1487"/>
    <cellStyle name="标题 1 7" xfId="1488"/>
    <cellStyle name="40% - 强调文字颜色 1 2 3" xfId="1489"/>
    <cellStyle name="标题 1 11 4" xfId="1490"/>
    <cellStyle name="20% - 强调文字颜色 4 10 4" xfId="1491"/>
    <cellStyle name="60% - 强调文字颜色 1 3 3" xfId="1492"/>
    <cellStyle name="输入 7 2" xfId="1493"/>
    <cellStyle name="60% - 强调文字颜色 1 2" xfId="1494"/>
    <cellStyle name="好_0 2" xfId="1495"/>
    <cellStyle name="40% - 强调文字颜色 6 11 4" xfId="1496"/>
    <cellStyle name="40% - 强调文字颜色 6 11 3" xfId="1497"/>
    <cellStyle name="40% - 强调文字颜色 6 11 2" xfId="1498"/>
    <cellStyle name="40% - 强调文字颜色 6 11" xfId="1499"/>
    <cellStyle name="40% - 强调文字颜色 6 10" xfId="1500"/>
    <cellStyle name="20% - 强调文字颜色 3 9" xfId="1501"/>
    <cellStyle name="20% - 强调文字颜色 2 8 2" xfId="1502"/>
    <cellStyle name="40% - 强调文字颜色 5 9 4" xfId="1503"/>
    <cellStyle name="㼿㼠㼠?" xfId="1504"/>
    <cellStyle name="20% - 强调文字颜色 3 8" xfId="1505"/>
    <cellStyle name="40% - 强调文字颜色 5 9 3" xfId="1506"/>
    <cellStyle name="20% - 强调文字颜色 3 7" xfId="1507"/>
    <cellStyle name="强调文字颜色 2 2 4" xfId="1508"/>
    <cellStyle name="40% - 强调文字颜色 5 9 2" xfId="1509"/>
    <cellStyle name="链接单元格 10 2" xfId="1510"/>
    <cellStyle name="40% - 强调文字颜色 5 9" xfId="1511"/>
    <cellStyle name="20% - 强调文字颜色 2 9" xfId="1512"/>
    <cellStyle name="20% - 强调文字颜色 2 7 2" xfId="1513"/>
    <cellStyle name="输出 9 3" xfId="1514"/>
    <cellStyle name="40% - 强调文字颜色 5 8 4" xfId="1515"/>
    <cellStyle name="20% - 强调文字颜色 3 19" xfId="1516"/>
    <cellStyle name="20% - 强调文字颜色 2 8" xfId="1517"/>
    <cellStyle name="输出 9 2" xfId="1518"/>
    <cellStyle name="40% - 强调文字颜色 5 8 3" xfId="1519"/>
    <cellStyle name="输出 12 4" xfId="1520"/>
    <cellStyle name="20% - 强调文字颜色 3 18" xfId="1521"/>
    <cellStyle name="20% - 强调文字颜色 2 7" xfId="1522"/>
    <cellStyle name="40% - 强调文字颜色 5 8 2" xfId="1523"/>
    <cellStyle name="40% - 强调文字颜色 5 8" xfId="1524"/>
    <cellStyle name="20% - 强调文字颜色 1 9" xfId="1525"/>
    <cellStyle name="警告文本 3" xfId="1526"/>
    <cellStyle name="20% - 强调文字颜色 2 6 2" xfId="1527"/>
    <cellStyle name="输出 8 3" xfId="1528"/>
    <cellStyle name="40% - 强调文字颜色 5 7 4" xfId="1529"/>
    <cellStyle name="20% - 强调文字颜色 1 8" xfId="1530"/>
    <cellStyle name="输出 8 2" xfId="1531"/>
    <cellStyle name="40% - 强调文字颜色 5 7 3" xfId="1532"/>
    <cellStyle name="输出 11 4" xfId="1533"/>
    <cellStyle name="20% - 强调文字颜色 1 7" xfId="1534"/>
    <cellStyle name="40% - 强调文字颜色 5 7 2" xfId="1535"/>
    <cellStyle name="40% - 强调文字颜色 5 7" xfId="1536"/>
    <cellStyle name="20% - 强调文字颜色 2 4 2" xfId="1537"/>
    <cellStyle name="输出 6 3" xfId="1538"/>
    <cellStyle name="40% - 强调文字颜色 5 5 4" xfId="1539"/>
    <cellStyle name="输出 6 2" xfId="1540"/>
    <cellStyle name="40% - 强调文字颜色 5 5 3" xfId="1541"/>
    <cellStyle name="40% - 强调文字颜色 5 5 2" xfId="1542"/>
    <cellStyle name="输出 5 3" xfId="1543"/>
    <cellStyle name="40% - 强调文字颜色 5 4 4" xfId="1544"/>
    <cellStyle name="输出 5 2" xfId="1545"/>
    <cellStyle name="40% - 强调文字颜色 5 4 3" xfId="1546"/>
    <cellStyle name="40% - 强调文字颜色 5 4 2" xfId="1547"/>
    <cellStyle name="60% - 强调文字颜色 1 9 4" xfId="1548"/>
    <cellStyle name="20% - 强调文字颜色 2 2 2" xfId="1549"/>
    <cellStyle name="㼿㼠㼠" xfId="1550"/>
    <cellStyle name="输出 4 2" xfId="1551"/>
    <cellStyle name="常规 7" xfId="1552"/>
    <cellStyle name="40% - 强调文字颜色 5 3 3" xfId="1553"/>
    <cellStyle name="常规 6" xfId="1554"/>
    <cellStyle name="40% - 强调文字颜色 5 3 2" xfId="1555"/>
    <cellStyle name="标题 10" xfId="1556"/>
    <cellStyle name="输出 3 3" xfId="1557"/>
    <cellStyle name="40% - 强调文字颜色 5 2 4" xfId="1558"/>
    <cellStyle name="输出 3 2" xfId="1559"/>
    <cellStyle name="40% - 强调文字颜色 5 2 3" xfId="1560"/>
    <cellStyle name="40% - 强调文字颜色 5 2 2" xfId="1561"/>
    <cellStyle name="20% - 强调文字颜色 4 11" xfId="1562"/>
    <cellStyle name="40% - 强调文字颜色 5 12 2" xfId="1563"/>
    <cellStyle name="常规 6 11" xfId="1564"/>
    <cellStyle name="输入 6 4" xfId="1565"/>
    <cellStyle name="标题 4 8 2" xfId="1566"/>
    <cellStyle name="强调文字颜色 1 5 3" xfId="1567"/>
    <cellStyle name="60% - 强调文字颜色 4 3 2" xfId="1568"/>
    <cellStyle name="20% - 强调文字颜色 6 2" xfId="1569"/>
    <cellStyle name="标题 7" xfId="1570"/>
    <cellStyle name="40% - 强调文字颜色 5 11 4" xfId="1571"/>
    <cellStyle name="常规 6 10" xfId="1572"/>
    <cellStyle name="解释性文本 7 3" xfId="1573"/>
    <cellStyle name="40% - 强调文字颜色 5 11" xfId="1574"/>
    <cellStyle name="汇总 12" xfId="1575"/>
    <cellStyle name="㼿‿‿㼿㼿㼿㼠㼠? 2" xfId="1576"/>
    <cellStyle name="输入 5 4" xfId="1577"/>
    <cellStyle name="强调文字颜色 3 16" xfId="1578"/>
    <cellStyle name="标题 4 7 2" xfId="1579"/>
    <cellStyle name="输入 12" xfId="1580"/>
    <cellStyle name="强调文字颜色 1 4 3" xfId="1581"/>
    <cellStyle name="60% - 强调文字颜色 4 2 2" xfId="1582"/>
    <cellStyle name="20% - 强调文字颜色 5 2" xfId="1583"/>
    <cellStyle name="40% - 强调文字颜色 5 10 4" xfId="1584"/>
    <cellStyle name="强调文字颜色 2 19" xfId="1585"/>
    <cellStyle name="汇总 11" xfId="1586"/>
    <cellStyle name="40% - 强调文字颜色 5 10 3" xfId="1587"/>
    <cellStyle name="强调文字颜色 3 9 3" xfId="1588"/>
    <cellStyle name="计算 2 4" xfId="1589"/>
    <cellStyle name="60% - 强调文字颜色 6 7 2" xfId="1590"/>
    <cellStyle name="‿㼿" xfId="1591"/>
    <cellStyle name="40% - 强调文字颜色 5 10 2" xfId="1592"/>
    <cellStyle name="强调文字颜色 4 12 4" xfId="1593"/>
    <cellStyle name="40% - 强调文字颜色 4 9 3" xfId="1594"/>
    <cellStyle name="40% - 强调文字颜色 4 9" xfId="1595"/>
    <cellStyle name="强调文字颜色 4 12 3" xfId="1596"/>
    <cellStyle name="强调文字颜色 1 2 4" xfId="1597"/>
    <cellStyle name="40% - 强调文字颜色 4 9 2" xfId="1598"/>
    <cellStyle name="40% - 强调文字颜色 4 8" xfId="1599"/>
    <cellStyle name="计算 12 4" xfId="1600"/>
    <cellStyle name="40% - 强调文字颜色 2 19" xfId="1601"/>
    <cellStyle name="40% - 强调文字颜色 4 7" xfId="1602"/>
    <cellStyle name="计算 12 3" xfId="1603"/>
    <cellStyle name="40% - 强调文字颜色 2 18" xfId="1604"/>
    <cellStyle name="40% - 强调文字颜色 4 2 4" xfId="1605"/>
    <cellStyle name="40% - 强调文字颜色 4 2 3" xfId="1606"/>
    <cellStyle name="40% - 强调文字颜色 4 2 2" xfId="1607"/>
    <cellStyle name="40% - 强调文字颜色 2 5 4" xfId="1608"/>
    <cellStyle name="强调文字颜色 2 2 3" xfId="1609"/>
    <cellStyle name="40% - 强调文字颜色 4 19" xfId="1610"/>
    <cellStyle name="强调文字颜色 2 8 3" xfId="1611"/>
    <cellStyle name="解释性文本 11" xfId="1612"/>
    <cellStyle name="60% - 强调文字颜色 5 6 2" xfId="1613"/>
    <cellStyle name="20% - 强调文字颜色 1 8 2" xfId="1614"/>
    <cellStyle name="40% - 强调文字颜色 4 9 4" xfId="1615"/>
    <cellStyle name="40% - 强调文字颜色 4 13" xfId="1616"/>
    <cellStyle name="强调文字颜色 5 5 2" xfId="1617"/>
    <cellStyle name="40% - 强调文字颜色 4 12 4" xfId="1618"/>
    <cellStyle name="40% - 强调文字颜色 3 6" xfId="1619"/>
    <cellStyle name="好 2 4" xfId="1620"/>
    <cellStyle name="40% - 强调文字颜色 4 12 3" xfId="1621"/>
    <cellStyle name="40% - 强调文字颜色 3 5" xfId="1622"/>
    <cellStyle name="好 2 3" xfId="1623"/>
    <cellStyle name="强调文字颜色 1 9" xfId="1624"/>
    <cellStyle name="40% - 强调文字颜色 4 12 2" xfId="1625"/>
    <cellStyle name="常规 6 5 2" xfId="1626"/>
    <cellStyle name="强调文字颜色 5 4 2" xfId="1627"/>
    <cellStyle name="40% - 强调文字颜色 4 11 4" xfId="1628"/>
    <cellStyle name="40% - 强调文字颜色 4 11 3" xfId="1629"/>
    <cellStyle name="40% - 强调文字颜色 4 11 2" xfId="1630"/>
    <cellStyle name="常规 6 4 2" xfId="1631"/>
    <cellStyle name="强调文字颜色 5 3 2" xfId="1632"/>
    <cellStyle name="40% - 强调文字颜色 4 10 4" xfId="1633"/>
    <cellStyle name="40% - 强调文字颜色 4 10 3" xfId="1634"/>
    <cellStyle name="40% - 强调文字颜色 4 10 2" xfId="1635"/>
    <cellStyle name="20% - 强调文字颜色 6 10 2" xfId="1636"/>
    <cellStyle name="40% - 强调文字颜色 3 9 4" xfId="1637"/>
    <cellStyle name="40% - 强调文字颜色 3 9 3" xfId="1638"/>
    <cellStyle name="60% - 强调文字颜色 5 9" xfId="1639"/>
    <cellStyle name="40% - 强调文字颜色 3 9 2" xfId="1640"/>
    <cellStyle name="强调文字颜色 4 11 4" xfId="1641"/>
    <cellStyle name="40% - 强调文字颜色 4 8 3" xfId="1642"/>
    <cellStyle name="40% - 强调文字颜色 3 9" xfId="1643"/>
    <cellStyle name="20% - 强调文字颜色 2 10 3" xfId="1644"/>
    <cellStyle name="好 9 4" xfId="1645"/>
    <cellStyle name="检查单元格 12 4" xfId="1646"/>
    <cellStyle name="计算 10" xfId="1647"/>
    <cellStyle name="60% - 强调文字颜色 1 19" xfId="1648"/>
    <cellStyle name="40% - 强调文字颜色 3 8 4" xfId="1649"/>
    <cellStyle name="检查单元格 12 3" xfId="1650"/>
    <cellStyle name="计算 8 4" xfId="1651"/>
    <cellStyle name="60% - 强调文字颜色 1 18" xfId="1652"/>
    <cellStyle name="40% - 强调文字颜色 3 8 3" xfId="1653"/>
    <cellStyle name="20% - 强调文字颜色 2 2 4" xfId="1654"/>
    <cellStyle name="好 9 2" xfId="1655"/>
    <cellStyle name="检查单元格 12 2" xfId="1656"/>
    <cellStyle name="计算 8 3" xfId="1657"/>
    <cellStyle name="60% - 强调文字颜色 1 17" xfId="1658"/>
    <cellStyle name="60% - 强调文字颜色 6 9 4" xfId="1659"/>
    <cellStyle name="60% - 强调文字颜色 4 9" xfId="1660"/>
    <cellStyle name="40% - 强调文字颜色 3 8 2" xfId="1661"/>
    <cellStyle name="强调文字颜色 4 11 3" xfId="1662"/>
    <cellStyle name="40% - 强调文字颜色 4 8 2" xfId="1663"/>
    <cellStyle name="40% - 强调文字颜色 3 8" xfId="1664"/>
    <cellStyle name="40% - 强调文字颜色 3 7 4" xfId="1665"/>
    <cellStyle name="40% - 强调文字颜色 3 7 3" xfId="1666"/>
    <cellStyle name="20% - 强调文字颜色 4 12 2" xfId="1667"/>
    <cellStyle name="60% - 强调文字颜色 6 8 4" xfId="1668"/>
    <cellStyle name="40% - 强调文字颜色 2 15" xfId="1669"/>
    <cellStyle name="60% - 强调文字颜色 3 9" xfId="1670"/>
    <cellStyle name="40% - 强调文字颜色 3 7 2" xfId="1671"/>
    <cellStyle name="计算 11 4" xfId="1672"/>
    <cellStyle name="40% - 强调文字颜色 3 7" xfId="1673"/>
    <cellStyle name="40% - 强调文字颜色 3 6 4" xfId="1674"/>
    <cellStyle name="40% - 强调文字颜色 3 6 3" xfId="1675"/>
    <cellStyle name="20% - 强调文字颜色 4 11 2" xfId="1676"/>
    <cellStyle name="60% - 强调文字颜色 6 7 4" xfId="1677"/>
    <cellStyle name="60% - 强调文字颜色 2 9" xfId="1678"/>
    <cellStyle name="40% - 强调文字颜色 3 6 2" xfId="1679"/>
    <cellStyle name="计算 11 3" xfId="1680"/>
    <cellStyle name="40% - 强调文字颜色 3 5 4" xfId="1681"/>
    <cellStyle name="40% - 强调文字颜色 3 5 3" xfId="1682"/>
    <cellStyle name="20% - 强调文字颜色 4 10 2" xfId="1683"/>
    <cellStyle name="60% - 强调文字颜色 6 6 4" xfId="1684"/>
    <cellStyle name="60% - 强调文字颜色 1 9" xfId="1685"/>
    <cellStyle name="40% - 强调文字颜色 3 5 2" xfId="1686"/>
    <cellStyle name="20% - 强调文字颜色 4 4 4" xfId="1687"/>
    <cellStyle name="好 18" xfId="1688"/>
    <cellStyle name="输出 4" xfId="1689"/>
    <cellStyle name="40% - 强调文字颜色 3 4 4" xfId="1690"/>
    <cellStyle name="20% - 强调文字颜色 4 4 3" xfId="1691"/>
    <cellStyle name="好 17" xfId="1692"/>
    <cellStyle name="输出 3" xfId="1693"/>
    <cellStyle name="40% - 强调文字颜色 3 4 3" xfId="1694"/>
    <cellStyle name="20% - 强调文字颜色 4 4 2" xfId="1695"/>
    <cellStyle name="好 16" xfId="1696"/>
    <cellStyle name="60% - 强调文字颜色 6 5 4" xfId="1697"/>
    <cellStyle name="输出 2" xfId="1698"/>
    <cellStyle name="40% - 强调文字颜色 3 4 2" xfId="1699"/>
    <cellStyle name="40% - 强调文字颜色 3 3 4" xfId="1700"/>
    <cellStyle name="40% - 强调文字颜色 3 3 3" xfId="1701"/>
    <cellStyle name="标题 11 3" xfId="1702"/>
    <cellStyle name="60% - 强调文字颜色 2 12 4" xfId="1703"/>
    <cellStyle name="60% - 强调文字颜色 2 6 4" xfId="1704"/>
    <cellStyle name="40% - 强调文字颜色 6 8 4" xfId="1705"/>
    <cellStyle name="检查单元格" xfId="1706" builtinId="23"/>
    <cellStyle name="标题 11 4" xfId="1707"/>
    <cellStyle name="40% - 强调文字颜色 3 18" xfId="1708"/>
    <cellStyle name="40% - 强调文字颜色 3 17" xfId="1709"/>
    <cellStyle name="40% - 强调文字颜色 3 16" xfId="1710"/>
    <cellStyle name="40% - 强调文字颜色 3 15" xfId="1711"/>
    <cellStyle name="计算 12 2" xfId="1712"/>
    <cellStyle name="40% - 强调文字颜色 2 17" xfId="1713"/>
    <cellStyle name="汇总 7" xfId="1714"/>
    <cellStyle name="40% - 强调文字颜色 2 9 4" xfId="1715"/>
    <cellStyle name="40% - 强调文字颜色 2 16" xfId="1716"/>
    <cellStyle name="汇总 6" xfId="1717"/>
    <cellStyle name="40% - 强调文字颜色 2 9 3" xfId="1718"/>
    <cellStyle name="汇总 5" xfId="1719"/>
    <cellStyle name="40% - 强调文字颜色 2 9 2" xfId="1720"/>
    <cellStyle name="强调文字颜色 4 10 4" xfId="1721"/>
    <cellStyle name="40% - 强调文字颜色 4 7 3" xfId="1722"/>
    <cellStyle name="40% - 强调文字颜色 2 9" xfId="1723"/>
    <cellStyle name="计算 11 2" xfId="1724"/>
    <cellStyle name="40% - 强调文字颜色 2 8 4" xfId="1725"/>
    <cellStyle name="40% - 强调文字颜色 2 8 3" xfId="1726"/>
    <cellStyle name="40% - 强调文字颜色 2 8 2" xfId="1727"/>
    <cellStyle name="强调文字颜色 4 10 3" xfId="1728"/>
    <cellStyle name="40% - 强调文字颜色 4 7 2" xfId="1729"/>
    <cellStyle name="计算 10 4" xfId="1730"/>
    <cellStyle name="计算 10 3" xfId="1731"/>
    <cellStyle name="常规 16 6" xfId="1732"/>
    <cellStyle name="40% - 强调文字颜色 2 6" xfId="1733"/>
    <cellStyle name="强调文字颜色 2 2 2" xfId="1734"/>
    <cellStyle name="40% - 强调文字颜色 4 18" xfId="1735"/>
    <cellStyle name="40% - 强调文字颜色 2 5 3" xfId="1736"/>
    <cellStyle name="40% - 强调文字颜色 2 5 2" xfId="1737"/>
    <cellStyle name="40% - 强调文字颜色 2 7 4" xfId="1738"/>
    <cellStyle name="计算 10 2" xfId="1739"/>
    <cellStyle name="常规 16 5" xfId="1740"/>
    <cellStyle name="40% - 强调文字颜色 2 5" xfId="1741"/>
    <cellStyle name="40% - 强调文字颜色 2 4 4" xfId="1742"/>
    <cellStyle name="40% - 强调文字颜色 5 17" xfId="1743"/>
    <cellStyle name="标题 15 4" xfId="1744"/>
    <cellStyle name="40% - 强调文字颜色 2 4 3" xfId="1745"/>
    <cellStyle name="40% - 强调文字颜色 5 16" xfId="1746"/>
    <cellStyle name="标题 15 3" xfId="1747"/>
    <cellStyle name="40% - 强调文字颜色 2 4 2" xfId="1748"/>
    <cellStyle name="40% - 强调文字颜色 2 3 4" xfId="1749"/>
    <cellStyle name="40% - 强调文字颜色 2 3 3" xfId="1750"/>
    <cellStyle name="标题 14 3" xfId="1751"/>
    <cellStyle name="常规 16 3 2" xfId="1752"/>
    <cellStyle name="40% - 强调文字颜色 2 3 2" xfId="1753"/>
    <cellStyle name="标题 6 2" xfId="1754"/>
    <cellStyle name="60% - 强调文字颜色 5 8 4" xfId="1755"/>
    <cellStyle name="40% - 强调文字颜色 2 7 2" xfId="1756"/>
    <cellStyle name="常规 16 3" xfId="1757"/>
    <cellStyle name="40% - 强调文字颜色 2 3" xfId="1758"/>
    <cellStyle name="40% - 强调文字颜色 2 2 4" xfId="1759"/>
    <cellStyle name="60% - 强调文字颜色 2 5 4" xfId="1760"/>
    <cellStyle name="常规 16 2" xfId="1761"/>
    <cellStyle name="40% - 强调文字颜色 2 2" xfId="1762"/>
    <cellStyle name="20% - 强调文字颜色 6 10" xfId="1763"/>
    <cellStyle name="输出 7 2" xfId="1764"/>
    <cellStyle name="40% - 强调文字颜色 5 6 3" xfId="1765"/>
    <cellStyle name="标题 13 3" xfId="1766"/>
    <cellStyle name="常规 16 2 2" xfId="1767"/>
    <cellStyle name="40% - 强调文字颜色 2 2 2" xfId="1768"/>
    <cellStyle name="㼿㼿㼿㼠㼠? 2" xfId="1769"/>
    <cellStyle name="常规 4" xfId="1770"/>
    <cellStyle name="常规 3" xfId="1771"/>
    <cellStyle name="60% - 强调文字颜色 1 15" xfId="1772"/>
    <cellStyle name="20% - 强调文字颜色 6 4" xfId="1773"/>
    <cellStyle name="标题 9" xfId="1774"/>
    <cellStyle name="20% - 强调文字颜色 1 10 4" xfId="1775"/>
    <cellStyle name="常规 15 3" xfId="1776"/>
    <cellStyle name="40% - 强调文字颜色 1 3" xfId="1777"/>
    <cellStyle name="40% - 强调文字颜色 1 9 4" xfId="1778"/>
    <cellStyle name="20% - 强调文字颜色 1 10" xfId="1779"/>
    <cellStyle name="40% - 强调文字颜色 4 6 3" xfId="1780"/>
    <cellStyle name="40% - 强调文字颜色 1 9" xfId="1781"/>
    <cellStyle name="差 6 4" xfId="1782"/>
    <cellStyle name="差 6 3" xfId="1783"/>
    <cellStyle name="20% - 强调文字颜色 5 2 2" xfId="1784"/>
    <cellStyle name="60% - 强调文字颜色 4 9 4" xfId="1785"/>
    <cellStyle name="40% - 强调文字颜色 1 8 2" xfId="1786"/>
    <cellStyle name="计算 13" xfId="1787"/>
    <cellStyle name="常规 4 4 4" xfId="1788"/>
    <cellStyle name="60% - 强调文字颜色 2 19" xfId="1789"/>
    <cellStyle name="40% - 强调文字颜色 4 6 2" xfId="1790"/>
    <cellStyle name="40% - 强调文字颜色 1 8" xfId="1791"/>
    <cellStyle name="差 5 4" xfId="1792"/>
    <cellStyle name="差 5 3" xfId="1793"/>
    <cellStyle name="㼿㼠? 4" xfId="1794"/>
    <cellStyle name="60% - 强调文字颜色 4 8 4" xfId="1795"/>
    <cellStyle name="40% - 强调文字颜色 1 7 2" xfId="1796"/>
    <cellStyle name="常规 12 3" xfId="1797"/>
    <cellStyle name="40% - 强调文字颜色 1 6 4" xfId="1798"/>
    <cellStyle name="差 4 4" xfId="1799"/>
    <cellStyle name="差 4 3" xfId="1800"/>
    <cellStyle name="60% - 强调文字颜色 4 7 4" xfId="1801"/>
    <cellStyle name="40% - 强调文字颜色 1 6 2" xfId="1802"/>
    <cellStyle name="计算 11" xfId="1803"/>
    <cellStyle name="常规 4 4 2" xfId="1804"/>
    <cellStyle name="60% - 强调文字颜色 2 17" xfId="1805"/>
    <cellStyle name="40% - 强调文字颜色 1 6" xfId="1806"/>
    <cellStyle name="差 3 4" xfId="1807"/>
    <cellStyle name="差 3 3" xfId="1808"/>
    <cellStyle name="40% - 强调文字颜色 1 5 2" xfId="1809"/>
    <cellStyle name="千位分隔[0]" xfId="1810" builtinId="6"/>
    <cellStyle name="20% - 强调文字颜色 6 8 4" xfId="1811"/>
    <cellStyle name="60% - 强调文字颜色 2 16" xfId="1812"/>
    <cellStyle name="40% - 强调文字颜色 2 6 4" xfId="1813"/>
    <cellStyle name="20% - 强调文字颜色 2 16" xfId="1814"/>
    <cellStyle name="60% - 强调文字颜色 3 13" xfId="1815"/>
    <cellStyle name="20% - 强调文字颜色 2 15" xfId="1816"/>
    <cellStyle name="60% - 强调文字颜色 3 12" xfId="1817"/>
    <cellStyle name="差 2 4" xfId="1818"/>
    <cellStyle name="20% - 强调文字颜色 2 14" xfId="1819"/>
    <cellStyle name="60% - 强调文字颜色 3 11" xfId="1820"/>
    <cellStyle name="差 2 3" xfId="1821"/>
    <cellStyle name="60% - 强调文字颜色 4 5 4" xfId="1822"/>
    <cellStyle name="40% - 强调文字颜色 1 4 2" xfId="1823"/>
    <cellStyle name="20% - 强调文字颜色 6 8 3" xfId="1824"/>
    <cellStyle name="60% - 强调文字颜色 2 15" xfId="1825"/>
    <cellStyle name="40% - 强调文字颜色 2 6 3" xfId="1826"/>
    <cellStyle name="20% - 强调文字颜色 6 8 2" xfId="1827"/>
    <cellStyle name="60% - 强调文字颜色 2 14" xfId="1828"/>
    <cellStyle name="40% - 强调文字颜色 2 6 2" xfId="1829"/>
    <cellStyle name="40% - 强调文字颜色 1 2 4" xfId="1830"/>
    <cellStyle name="标题 1 16" xfId="1831"/>
    <cellStyle name="60% - 强调文字颜色 6 11 4" xfId="1832"/>
    <cellStyle name="检查单元格 3 3" xfId="1833"/>
    <cellStyle name="标题 4 8 4" xfId="1834"/>
    <cellStyle name="标题 1 15" xfId="1835"/>
    <cellStyle name="60% - 强调文字颜色 6 11 3" xfId="1836"/>
    <cellStyle name="60% - 强调文字颜色 4 3 4" xfId="1837"/>
    <cellStyle name="㼿㼿㼿㼠㼠" xfId="1838"/>
    <cellStyle name="标题 1 11 3" xfId="1839"/>
    <cellStyle name="40% - 强调文字颜色 1 2 2" xfId="1840"/>
    <cellStyle name="20% - 强调文字颜色 1 16" xfId="1841"/>
    <cellStyle name="60% - 强调文字颜色 2 13" xfId="1842"/>
    <cellStyle name="60% - 强调文字颜色 2 10 4" xfId="1843"/>
    <cellStyle name="标题 2 9 4" xfId="1844"/>
    <cellStyle name="60% - 强调文字颜色 2 4 4" xfId="1845"/>
    <cellStyle name="20% - 强调文字颜色 3 7 2" xfId="1846"/>
    <cellStyle name="40% - 强调文字颜色 1 19" xfId="1847"/>
    <cellStyle name="60% - 强调文字颜色 6 14" xfId="1848"/>
    <cellStyle name="标题 2 6 4" xfId="1849"/>
    <cellStyle name="20% - 强调文字颜色 4 2 3" xfId="1850"/>
    <cellStyle name="40% - 强调文字颜色 1 12 2" xfId="1851"/>
    <cellStyle name="40% - 强调文字颜色 1 11 3" xfId="1852"/>
    <cellStyle name="标题 2 5 4" xfId="1853"/>
    <cellStyle name="40% - 强调文字颜色 1 11 2" xfId="1854"/>
    <cellStyle name="40% - 强调文字颜色 1 10 3" xfId="1855"/>
    <cellStyle name="标题 2 4 4" xfId="1856"/>
    <cellStyle name="40% - 强调文字颜色 1 10 2" xfId="1857"/>
    <cellStyle name="40% - 强调文字颜色 1 15" xfId="1858"/>
    <cellStyle name="20% - 强调文字颜色 6 9 2" xfId="1859"/>
    <cellStyle name="20% - 强调文字颜色 3 12 3" xfId="1860"/>
    <cellStyle name="差" xfId="1861" builtinId="27"/>
    <cellStyle name="标题 3 10 4" xfId="1862"/>
    <cellStyle name="20% - 强调文字颜色 6 9" xfId="1863"/>
    <cellStyle name="20% - 强调文字颜色 1 7 2" xfId="1864"/>
    <cellStyle name="40% - 强调文字颜色 4 8 4" xfId="1865"/>
    <cellStyle name="标题 3 10 3" xfId="1866"/>
    <cellStyle name="输出 8 4" xfId="1867"/>
    <cellStyle name="计算" xfId="1868" builtinId="22"/>
    <cellStyle name="‿㼿 2" xfId="1869"/>
    <cellStyle name="20% - 强调文字颜色 6 8" xfId="1870"/>
    <cellStyle name="40% - 强调文字颜色 1 12 4" xfId="1871"/>
    <cellStyle name="标题 2 14" xfId="1872"/>
    <cellStyle name="20% - 强调文字颜色 6 7 2" xfId="1873"/>
    <cellStyle name="标题 3 10 2" xfId="1874"/>
    <cellStyle name="20% - 强调文字颜色 6 7" xfId="1875"/>
    <cellStyle name="40% - 强调文字颜色 1 11 4" xfId="1876"/>
    <cellStyle name="20% - 强调文字颜色 6 6 2" xfId="1877"/>
    <cellStyle name="20% - 强调文字颜色 6 6" xfId="1878"/>
    <cellStyle name="40% - 强调文字颜色 1 10 4" xfId="1879"/>
    <cellStyle name="适中 7 2" xfId="1880"/>
    <cellStyle name="60% - 强调文字颜色 4 16" xfId="1881"/>
    <cellStyle name="20% - 强调文字颜色 6 5 2" xfId="1882"/>
    <cellStyle name="20% - 强调文字颜色 6 5" xfId="1883"/>
    <cellStyle name="输入 8" xfId="1884"/>
    <cellStyle name="60% - 强调文字颜色 2" xfId="1885" builtinId="36"/>
    <cellStyle name="20% - 强调文字颜色 6 18" xfId="1886"/>
    <cellStyle name="输入 7" xfId="1887"/>
    <cellStyle name="60% - 强调文字颜色 1" xfId="1888" builtinId="32"/>
    <cellStyle name="20% - 强调文字颜色 6 17" xfId="1889"/>
    <cellStyle name="20% - 强调文字颜色 6 16" xfId="1890"/>
    <cellStyle name="20% - 强调文字颜色 4 6 4" xfId="1891"/>
    <cellStyle name="20% - 强调文字颜色 6 15" xfId="1892"/>
    <cellStyle name="20% - 强调文字颜色 4 6 3" xfId="1893"/>
    <cellStyle name="20% - 强调文字颜色 6 14" xfId="1894"/>
    <cellStyle name="60% - 强调文字颜色 4 10" xfId="1895"/>
    <cellStyle name="60% - 强调文字颜色 6" xfId="1896" builtinId="52"/>
    <cellStyle name="20% - 强调文字颜色 6 11 4" xfId="1897"/>
    <cellStyle name="差 7 4" xfId="1898"/>
    <cellStyle name="20% - 强调文字颜色 6 3" xfId="1899"/>
    <cellStyle name="标题 8" xfId="1900"/>
    <cellStyle name="20% - 强调文字颜色 1 10 3" xfId="1901"/>
    <cellStyle name="20% - 强调文字颜色 6 10 4" xfId="1902"/>
    <cellStyle name="差 16" xfId="1903"/>
    <cellStyle name="标题 1 7 2" xfId="1904"/>
    <cellStyle name="标题 1 10 3" xfId="1905"/>
    <cellStyle name="60% - 强调文字颜色 1 2 2" xfId="1906"/>
    <cellStyle name="20% - 强调文字颜色 5 9 4" xfId="1907"/>
    <cellStyle name="20% - 强调文字颜色 5 9 3" xfId="1908"/>
    <cellStyle name="20% - 强调文字颜色 5 9 2" xfId="1909"/>
    <cellStyle name="20% - 强调文字颜色 5 9" xfId="1910"/>
    <cellStyle name="差 4" xfId="1911"/>
    <cellStyle name="60% - 强调文字颜色 6 15" xfId="1912"/>
    <cellStyle name="强调文字颜色 5 7 4" xfId="1913"/>
    <cellStyle name="检查单元格 10" xfId="1914"/>
    <cellStyle name="40% - 强调文字颜色 3 11 3" xfId="1915"/>
    <cellStyle name="20% - 强调文字颜色 5 18" xfId="1916"/>
    <cellStyle name="20% - 强调文字颜色 5 8 4" xfId="1917"/>
    <cellStyle name="差 3" xfId="1918"/>
    <cellStyle name="强调文字颜色 5 7 3" xfId="1919"/>
    <cellStyle name="40% - 强调文字颜色 3 11 2" xfId="1920"/>
    <cellStyle name="20% - 强调文字颜色 5 17" xfId="1921"/>
    <cellStyle name="20% - 强调文字颜色 5 8 3" xfId="1922"/>
    <cellStyle name="20% - 强调文字颜色 1 6 2" xfId="1923"/>
    <cellStyle name="40% - 强调文字颜色 4 7 4" xfId="1924"/>
    <cellStyle name="20% - 强调文字颜色 5 8" xfId="1925"/>
    <cellStyle name="20% - 强调文字颜色 5 7 4" xfId="1926"/>
    <cellStyle name="20% - 强调文字颜色 5 7 3" xfId="1927"/>
    <cellStyle name="20% - 强调文字颜色 5 7 2" xfId="1928"/>
    <cellStyle name="20% - 强调文字颜色 5 6 4" xfId="1929"/>
    <cellStyle name="20% - 强调文字颜色 5 6 3" xfId="1930"/>
    <cellStyle name="20% - 强调文字颜色 5 6 2" xfId="1931"/>
    <cellStyle name="标题 1 10" xfId="1932"/>
    <cellStyle name="20% - 强调文字颜色 5 5 4" xfId="1933"/>
    <cellStyle name="20% - 强调文字颜色 5 5 3" xfId="1934"/>
    <cellStyle name="20% - 强调文字颜色 5 5 2" xfId="1935"/>
    <cellStyle name="20% - 强调文字颜色 5 4 3" xfId="1936"/>
    <cellStyle name="20% - 强调文字颜色 5 4 2" xfId="1937"/>
    <cellStyle name="60% - 强调文字颜色 5 14" xfId="1938"/>
    <cellStyle name="强调文字颜色 5 2 3" xfId="1939"/>
    <cellStyle name="20% - 强调文字颜色 4 17" xfId="1940"/>
    <cellStyle name="20% - 强调文字颜色 5 3 3" xfId="1941"/>
    <cellStyle name="60% - 强调文字颜色 5 13" xfId="1942"/>
    <cellStyle name="20% - 强调文字颜色 4 9 4" xfId="1943"/>
    <cellStyle name="强调文字颜色 5 2 2" xfId="1944"/>
    <cellStyle name="20% - 强调文字颜色 4 16" xfId="1945"/>
    <cellStyle name="20% - 强调文字颜色 5 3 2" xfId="1946"/>
    <cellStyle name="20% - 强调文字颜色 5 8 2" xfId="1947"/>
    <cellStyle name="差 2" xfId="1948"/>
    <cellStyle name="强调文字颜色 5 7 2" xfId="1949"/>
    <cellStyle name="20% - 强调文字颜色 5 16" xfId="1950"/>
    <cellStyle name="20% - 强调文字颜色 5 15" xfId="1951"/>
    <cellStyle name="60% - 强调文字颜色 6 11" xfId="1952"/>
    <cellStyle name="强调文字颜色 3 9" xfId="1953"/>
    <cellStyle name="20% - 强调文字颜色 5 14" xfId="1954"/>
    <cellStyle name="60% - 强调文字颜色 6 10" xfId="1955"/>
    <cellStyle name="强调文字颜色 3 8" xfId="1956"/>
    <cellStyle name="20% - 强调文字颜色 5 13" xfId="1957"/>
    <cellStyle name="20% - 强调文字颜色 6 13" xfId="1958"/>
    <cellStyle name="标题 3 3 4" xfId="1959"/>
    <cellStyle name="超链接" xfId="1960" builtinId="8"/>
    <cellStyle name="强调文字颜色 3 7" xfId="1961"/>
    <cellStyle name="20% - 强调文字颜色 5 12" xfId="1962"/>
    <cellStyle name="标题 3 6" xfId="1963"/>
    <cellStyle name="20% - 强调文字颜色 4 12 3" xfId="1964"/>
    <cellStyle name="60% - 强调文字颜色 1 5 2" xfId="1965"/>
    <cellStyle name="标题 4 5 4" xfId="1966"/>
    <cellStyle name="强调文字颜色 3 6 3" xfId="1967"/>
    <cellStyle name="60% - 强调文字颜色 6 4 2" xfId="1968"/>
    <cellStyle name="警告文本" xfId="1969" builtinId="11"/>
    <cellStyle name="20% - 强调文字颜色 5 11 3" xfId="1970"/>
    <cellStyle name="强调文字颜色 3 6" xfId="1971"/>
    <cellStyle name="20% - 强调文字颜色 5 11" xfId="1972"/>
    <cellStyle name="常规 9 3" xfId="1973"/>
    <cellStyle name="标题 2 6" xfId="1974"/>
    <cellStyle name="警告文本 11 4" xfId="1975"/>
    <cellStyle name="标题 1 9 2" xfId="1976"/>
    <cellStyle name="40% - 强调文字颜色 1 3 2" xfId="1977"/>
    <cellStyle name="标题 1 12 3" xfId="1978"/>
    <cellStyle name="20% - 强调文字颜色 4 11 3" xfId="1979"/>
    <cellStyle name="60% - 强调文字颜色 1 4 2" xfId="1980"/>
    <cellStyle name="20% - 强调文字颜色 1" xfId="1981" builtinId="30"/>
    <cellStyle name="20% - 强调文字颜色 6 12 4" xfId="1982"/>
    <cellStyle name="标题 4 4 4" xfId="1983"/>
    <cellStyle name="60% - 强调文字颜色 5 11" xfId="1984"/>
    <cellStyle name="20% - 强调文字颜色 4 14" xfId="1985"/>
    <cellStyle name="20% - 强调文字颜色 4 9 2" xfId="1986"/>
    <cellStyle name="20% - 强调文字颜色 2 9 2" xfId="1987"/>
    <cellStyle name="20% - 强调文字颜色 4 9" xfId="1988"/>
    <cellStyle name="20% - 强调文字颜色 4 8 4" xfId="1989"/>
    <cellStyle name="20% - 强调文字颜色 4 8 3" xfId="1990"/>
    <cellStyle name="20% - 强调文字颜色 4 8 2" xfId="1991"/>
    <cellStyle name="40% - 强调文字颜色 1 11" xfId="1992"/>
    <cellStyle name="标题 4 6 3" xfId="1993"/>
    <cellStyle name="强调文字颜色 3 7 2" xfId="1994"/>
    <cellStyle name="20% - 强调文字颜色 5 12 2" xfId="1995"/>
    <cellStyle name="20% - 强调文字颜色 4 7 4" xfId="1996"/>
    <cellStyle name="20% - 强调文字颜色 4 7 3" xfId="1997"/>
    <cellStyle name="20% - 强调文字颜色 4 7 2" xfId="1998"/>
    <cellStyle name="20% - 强调文字颜色 4 7" xfId="1999"/>
    <cellStyle name="标题 4 5 3" xfId="2000"/>
    <cellStyle name="适中" xfId="2001" builtinId="28"/>
    <cellStyle name="强调文字颜色 3 6 2" xfId="2002"/>
    <cellStyle name="20% - 强调文字颜色 5 11 2" xfId="2003"/>
    <cellStyle name="‿?" xfId="2004"/>
    <cellStyle name="20% - 强调文字颜色 2 5 4" xfId="2005"/>
    <cellStyle name="20% - 强调文字颜色 4 6 2" xfId="2006"/>
    <cellStyle name="20% - 强调文字颜色 6 12 3" xfId="2007"/>
    <cellStyle name="差 5" xfId="2008"/>
    <cellStyle name="60% - 强调文字颜色 6 16" xfId="2009"/>
    <cellStyle name="检查单元格 11" xfId="2010"/>
    <cellStyle name="40% - 强调文字颜色 3 11 4" xfId="2011"/>
    <cellStyle name="20% - 强调文字颜色 5 19" xfId="2012"/>
    <cellStyle name="标题 4 4 3" xfId="2013"/>
    <cellStyle name="强调文字颜色 3 5 2" xfId="2014"/>
    <cellStyle name="20% - 强调文字颜色 5 10 2" xfId="2015"/>
    <cellStyle name="20% - 强调文字颜色 4 5 4" xfId="2016"/>
    <cellStyle name="20% - 强调文字颜色 6 12 2" xfId="2017"/>
    <cellStyle name="20% - 强调文字颜色 4 5 3" xfId="2018"/>
    <cellStyle name="20% - 强调文字颜色 4 5 2" xfId="2019"/>
    <cellStyle name="强调文字颜色 3 9 4" xfId="2020"/>
    <cellStyle name="60% - 强调文字颜色 6 7 3" xfId="2021"/>
    <cellStyle name="60% - 强调文字颜色 2 8" xfId="2022"/>
    <cellStyle name="20% - 强调文字颜色 4 5" xfId="2023"/>
    <cellStyle name="60% - 强调文字颜色 5" xfId="2024" builtinId="48"/>
    <cellStyle name="20% - 强调文字颜色 6 11 3" xfId="2025"/>
    <cellStyle name="60% - 强调文字颜色 4 13" xfId="2026"/>
    <cellStyle name="输出 12 2" xfId="2027"/>
    <cellStyle name="20% - 强调文字颜色 2 5" xfId="2028"/>
    <cellStyle name="20% - 强调文字颜色 3 16" xfId="2029"/>
    <cellStyle name="60% - 强调文字颜色 4" xfId="2030" builtinId="44"/>
    <cellStyle name="20% - 强调文字颜色 6 11 2" xfId="2031"/>
    <cellStyle name="汇总" xfId="2032" builtinId="25"/>
    <cellStyle name="60% - 强调文字颜色 4 12" xfId="2033"/>
    <cellStyle name="20% - 强调文字颜色 2 4" xfId="2034"/>
    <cellStyle name="20% - 强调文字颜色 3 15" xfId="2035"/>
    <cellStyle name="60% - 强调文字颜色 4 11" xfId="2036"/>
    <cellStyle name="20% - 强调文字颜色 2 3" xfId="2037"/>
    <cellStyle name="20% - 强调文字颜色 3 14" xfId="2038"/>
    <cellStyle name="60% - 强调文字颜色 2 6 3" xfId="2039"/>
    <cellStyle name="标题 4 12" xfId="2040"/>
    <cellStyle name="20% - 强调文字颜色 4 3 3" xfId="2041"/>
    <cellStyle name="60% - 强调文字颜色 2 6 2" xfId="2042"/>
    <cellStyle name="标题 4 11" xfId="2043"/>
    <cellStyle name="20% - 强调文字颜色 4 3 2" xfId="2044"/>
    <cellStyle name="好" xfId="2045" builtinId="26"/>
    <cellStyle name="40% - 强调文字颜色 1 12 3" xfId="2046"/>
    <cellStyle name="20% - 强调文字颜色 4 2 4" xfId="2047"/>
    <cellStyle name="60% - 强调文字颜色 2 5 3" xfId="2048"/>
    <cellStyle name="60% - 强调文字颜色 2 5 2" xfId="2049"/>
    <cellStyle name="20% - 强调文字颜色 5 7" xfId="2050"/>
    <cellStyle name="60% - 强调文字颜色 5 16" xfId="2051"/>
    <cellStyle name="20% - 强调文字颜色 4 19" xfId="2052"/>
    <cellStyle name="60% - 强调文字颜色 5 10" xfId="2053"/>
    <cellStyle name="40% - 强调文字颜色 5 12 4" xfId="2054"/>
    <cellStyle name="20% - 强调文字颜色 4 13" xfId="2055"/>
    <cellStyle name="常规 8 5" xfId="2056"/>
    <cellStyle name="标题 1 8 4" xfId="2057"/>
    <cellStyle name="标题 1 8" xfId="2058"/>
    <cellStyle name="输入 7 3" xfId="2059"/>
    <cellStyle name="60% - 强调文字颜色 1 3" xfId="2060"/>
    <cellStyle name="输入 10 2" xfId="2061"/>
    <cellStyle name="常规 6 3 3" xfId="2062"/>
    <cellStyle name="40% - 强调文字颜色 5 12 3" xfId="2063"/>
    <cellStyle name="20% - 强调文字颜色 4 12" xfId="2064"/>
    <cellStyle name="常规 6 2 4" xfId="2065"/>
    <cellStyle name="常规 6 2 3" xfId="2066"/>
    <cellStyle name="20% - 强调文字颜色 1 2" xfId="2067"/>
    <cellStyle name="解释性文本 17" xfId="2068"/>
    <cellStyle name="标题 4 6" xfId="2069"/>
    <cellStyle name="60% - 强调文字颜色 1 6 2" xfId="2070"/>
    <cellStyle name="60% - 强调文字颜色 1 3 2" xfId="2071"/>
    <cellStyle name="20% - 强调文字颜色 4 10 3" xfId="2072"/>
    <cellStyle name="计算 19" xfId="2073"/>
    <cellStyle name="20% - 强调文字颜色 2 11 4" xfId="2074"/>
    <cellStyle name="20% - 强调文字颜色 3 9 2" xfId="2075"/>
    <cellStyle name="检查单元格 5 4" xfId="2076"/>
    <cellStyle name="60% - 强调文字颜色 2 7" xfId="2077"/>
    <cellStyle name="20% - 强调文字颜色 4 4" xfId="2078"/>
    <cellStyle name="强调文字颜色 5 6 4" xfId="2079"/>
    <cellStyle name="40% - 强调文字颜色 3 10 3" xfId="2080"/>
    <cellStyle name="20% - 强调文字颜色 3 8 4" xfId="2081"/>
    <cellStyle name="检查单元格 5 3" xfId="2082"/>
    <cellStyle name="60% - 强调文字颜色 2 6" xfId="2083"/>
    <cellStyle name="20% - 强调文字颜色 4 3" xfId="2084"/>
    <cellStyle name="强调文字颜色 5 6 3" xfId="2085"/>
    <cellStyle name="40% - 强调文字颜色 3 10 2" xfId="2086"/>
    <cellStyle name="20% - 强调文字颜色 3 8 3" xfId="2087"/>
    <cellStyle name="常规 4 12" xfId="2088"/>
    <cellStyle name="检查单元格 5 2" xfId="2089"/>
    <cellStyle name="60% - 强调文字颜色 2 5" xfId="2090"/>
    <cellStyle name="20% - 强调文字颜色 4 2" xfId="2091"/>
    <cellStyle name="20% - 强调文字颜色 3" xfId="2092" builtinId="38"/>
    <cellStyle name="40% - 强调文字颜色 4 5 3" xfId="2093"/>
    <cellStyle name="常规 5 10" xfId="2094"/>
    <cellStyle name="?" xfId="2095"/>
    <cellStyle name="20% - 强调文字颜色 3 6 4" xfId="2096"/>
    <cellStyle name="40% - 强调文字颜色 2 2 3" xfId="2097"/>
    <cellStyle name="常规 16 2 3" xfId="2098"/>
    <cellStyle name="40% - 强调文字颜色 4 3 2" xfId="2099"/>
    <cellStyle name="强调文字颜色 3" xfId="2100" builtinId="37"/>
    <cellStyle name="60% - 强调文字颜色 1 9 3" xfId="2101"/>
    <cellStyle name="20% - 强调文字颜色 1 14" xfId="2102"/>
    <cellStyle name="20% - 强调文字颜色 3 6 3" xfId="2103"/>
    <cellStyle name="强调文字颜色 2" xfId="2104" builtinId="33"/>
    <cellStyle name="60% - 强调文字颜色 1 9 2" xfId="2105"/>
    <cellStyle name="20% - 强调文字颜色 1 5 4" xfId="2106"/>
    <cellStyle name="20% - 强调文字颜色 3 10 3" xfId="2107"/>
    <cellStyle name="40% - 强调文字颜色 6 7 4" xfId="2108"/>
    <cellStyle name="20% - 强调文字颜色 3 6 2" xfId="2109"/>
    <cellStyle name="20% - 强调文字颜色 2" xfId="2110" builtinId="34"/>
    <cellStyle name="40% - 强调文字颜色 4 5 2" xfId="2111"/>
    <cellStyle name="20% - 强调文字颜色 3 6" xfId="2112"/>
    <cellStyle name="20% - 强调文字颜色 1 4" xfId="2113"/>
    <cellStyle name="20% - 强调文字颜色 3 12 2" xfId="2114"/>
    <cellStyle name="60% - 强调文字颜色 1 8 4" xfId="2115"/>
    <cellStyle name="20% - 强调文字颜色 3 5 4" xfId="2116"/>
    <cellStyle name="20% - 强调文字颜色 1 3" xfId="2117"/>
    <cellStyle name="60% - 强调文字颜色 1 8 3" xfId="2118"/>
    <cellStyle name="20% - 强调文字颜色 3 5 3" xfId="2119"/>
    <cellStyle name="60% - 强调文字颜色 1 8 2" xfId="2120"/>
    <cellStyle name="40% - 强调文字颜色 3 19" xfId="2121"/>
    <cellStyle name="强调文字颜色 3 8 4" xfId="2122"/>
    <cellStyle name="60% - 强调文字颜色 6 6 3" xfId="2123"/>
    <cellStyle name="60% - 强调文字颜色 1 8" xfId="2124"/>
    <cellStyle name="20% - 强调文字颜色 3 5" xfId="2125"/>
    <cellStyle name="60% - 强调文字颜色 5 3" xfId="2126"/>
    <cellStyle name="20% - 强调文字颜色 3 11 2" xfId="2127"/>
    <cellStyle name="60% - 强调文字颜色 1 7 4" xfId="2128"/>
    <cellStyle name="常规 6 9" xfId="2129"/>
    <cellStyle name="20% - 强调文字颜色 3 4 4" xfId="2130"/>
    <cellStyle name="60% - 强调文字颜色 1 7 2" xfId="2131"/>
    <cellStyle name="20% - 强调文字颜色 3 7 4" xfId="2132"/>
    <cellStyle name="强调文字颜色 3 8 3" xfId="2133"/>
    <cellStyle name="60% - 强调文字颜色 6 6 2" xfId="2134"/>
    <cellStyle name="检查单元格 4 4" xfId="2135"/>
    <cellStyle name="60% - 强调文字颜色 1 7" xfId="2136"/>
    <cellStyle name="20% - 强调文字颜色 3 4" xfId="2137"/>
    <cellStyle name="解释性文本 19" xfId="2138"/>
    <cellStyle name="标题 4 8" xfId="2139"/>
    <cellStyle name="强调文字颜色 4 15" xfId="2140"/>
    <cellStyle name="60% - 强调文字颜色 4 3" xfId="2141"/>
    <cellStyle name="20% - 强调文字颜色 3 10 2" xfId="2142"/>
    <cellStyle name="60% - 强调文字颜色 1 6 4" xfId="2143"/>
    <cellStyle name="警告文本 2 3" xfId="2144"/>
    <cellStyle name="好 10" xfId="2145"/>
    <cellStyle name="常规 7 5" xfId="2146"/>
    <cellStyle name="差 18" xfId="2147"/>
    <cellStyle name="标题 1 7 4" xfId="2148"/>
    <cellStyle name="20% - 强调文字颜色 2 5 3" xfId="2149"/>
    <cellStyle name="㼿‿‿㼿㼿㼿㼠㼠?" xfId="2150"/>
    <cellStyle name="解释性文本 18" xfId="2151"/>
    <cellStyle name="标题 4 7" xfId="2152"/>
    <cellStyle name="强调文字颜色 4 14" xfId="2153"/>
    <cellStyle name="60% - 强调文字颜色 4 2" xfId="2154"/>
    <cellStyle name="60% - 强调文字颜色 1 6 3" xfId="2155"/>
    <cellStyle name="差 17" xfId="2156"/>
    <cellStyle name="标题 1 7 3" xfId="2157"/>
    <cellStyle name="标题 1 10 4" xfId="2158"/>
    <cellStyle name="60% - 强调文字颜色 1 2 3" xfId="2159"/>
    <cellStyle name="输出 7 3" xfId="2160"/>
    <cellStyle name="40% - 强调文字颜色 5 6 4" xfId="2161"/>
    <cellStyle name="20% - 强调文字颜色 2 5 2" xfId="2162"/>
    <cellStyle name="20% - 强调文字颜色 3 7 3" xfId="2163"/>
    <cellStyle name="检查单元格 4 3" xfId="2164"/>
    <cellStyle name="标题 4 9 4" xfId="2165"/>
    <cellStyle name="60% - 强调文字颜色 1 6" xfId="2166"/>
    <cellStyle name="20% - 强调文字颜色 3 3" xfId="2167"/>
    <cellStyle name="60% - 强调文字颜色 4 14" xfId="2168"/>
    <cellStyle name="千位分隔" xfId="2169" builtinId="3"/>
    <cellStyle name="20% - 强调文字颜色 3 11 3" xfId="2170"/>
    <cellStyle name="20% - 强调文字颜色 3 2" xfId="2171"/>
    <cellStyle name="60% - 强调文字颜色 4 15" xfId="2172"/>
    <cellStyle name="输出 12 3" xfId="2173"/>
    <cellStyle name="20% - 强调文字颜色 2 6" xfId="2174"/>
    <cellStyle name="20% - 强调文字颜色 3 17" xfId="2175"/>
    <cellStyle name="40% - 强调文字颜色 4 4 2" xfId="2176"/>
    <cellStyle name="20% - 强调文字颜色 2 9 4" xfId="2177"/>
    <cellStyle name="㼿㼠? 2 2" xfId="2178"/>
    <cellStyle name="20% - 强调文字颜色 2 9 3" xfId="2179"/>
    <cellStyle name="标题 1 9" xfId="2180"/>
    <cellStyle name="输入 7 4" xfId="2181"/>
    <cellStyle name="标题 4 9 2" xfId="2182"/>
    <cellStyle name="60% - 强调文字颜色 1 4" xfId="2183"/>
    <cellStyle name="输入 10 3" xfId="2184"/>
    <cellStyle name="常规 6 3 4" xfId="2185"/>
    <cellStyle name="20% - 强调文字颜色 1 5 3" xfId="2186"/>
    <cellStyle name="汇总 9" xfId="2187"/>
    <cellStyle name="计算 18" xfId="2188"/>
    <cellStyle name="20% - 强调文字颜色 2 11 3" xfId="2189"/>
    <cellStyle name="强调文字颜色 1" xfId="2190" builtinId="29"/>
    <cellStyle name="? 2" xfId="2191"/>
    <cellStyle name="差 7 3" xfId="2192"/>
    <cellStyle name="40% - 强调文字颜色 1 9 2" xfId="2193"/>
    <cellStyle name="20% - 强调文字颜色 1 10 2" xfId="2194"/>
    <cellStyle name="强调文字颜色 2 7 2" xfId="2195"/>
    <cellStyle name="40% - 强调文字颜色 5 18" xfId="2196"/>
    <cellStyle name="标题 1" xfId="2197" builtinId="16"/>
    <cellStyle name="20% - 强调文字颜色 2 8 4" xfId="2198"/>
    <cellStyle name="20% - 强调文字颜色 2 4 4" xfId="2199"/>
    <cellStyle name="20% - 强调文字颜色 2 8 3" xfId="2200"/>
    <cellStyle name="20% - 强调文字颜色 2 4 3" xfId="2201"/>
    <cellStyle name="强调文字颜色 3 5" xfId="2202"/>
    <cellStyle name="20% - 强调文字颜色 5 10" xfId="2203"/>
    <cellStyle name="40% - 强调文字颜色 3 12 4" xfId="2204"/>
    <cellStyle name="20% - 强调文字颜色 2 7 4" xfId="2205"/>
    <cellStyle name="强调文字颜色 5 8 4" xfId="2206"/>
    <cellStyle name="40% - 强调文字颜色 3 12 3" xfId="2207"/>
    <cellStyle name="20% - 强调文字颜色 2 7 3" xfId="2208"/>
    <cellStyle name="强调文字颜色 5 8 3" xfId="2209"/>
    <cellStyle name="40% - 强调文字颜色 3 12 2" xfId="2210"/>
    <cellStyle name="好 5" xfId="2211"/>
    <cellStyle name="20% - 强调文字颜色 5 2 3" xfId="2212"/>
    <cellStyle name="40% - 强调文字颜色 4 4 3" xfId="2213"/>
    <cellStyle name="40% - 强调文字颜色 3 12" xfId="2214"/>
    <cellStyle name="40% - 强调文字颜色 3 11" xfId="2215"/>
    <cellStyle name="40% - 强调文字颜色 3 10 4" xfId="2216"/>
    <cellStyle name="60% - 强调文字颜色 5 2" xfId="2217"/>
    <cellStyle name="60% - 强调文字颜色 1 7 3" xfId="2218"/>
    <cellStyle name="计算 16" xfId="2219"/>
    <cellStyle name="20% - 强调文字颜色 2 3 4" xfId="2220"/>
    <cellStyle name="已访问的超链接" xfId="2221" builtinId="9"/>
    <cellStyle name="20% - 强调文字颜色 6 6 3" xfId="2222"/>
    <cellStyle name="20% - 强调文字颜色 1 5 2" xfId="2223"/>
    <cellStyle name="40% - 强调文字颜色 4 6 4" xfId="2224"/>
    <cellStyle name="强调文字颜色 2 8 4" xfId="2225"/>
    <cellStyle name="解释性文本 12" xfId="2226"/>
    <cellStyle name="60% - 强调文字颜色 5 6 3" xfId="2227"/>
    <cellStyle name="40% - 强调文字颜色 6 2 4" xfId="2228"/>
    <cellStyle name="20% - 强调文字颜色 4 10" xfId="2229"/>
    <cellStyle name="强调文字颜色 1 6 3" xfId="2230"/>
    <cellStyle name="60% - 强调文字颜色 4 4 2" xfId="2231"/>
    <cellStyle name="20% - 强调文字颜色 2 2 3" xfId="2232"/>
    <cellStyle name="适中 11" xfId="2233"/>
    <cellStyle name="警告文本 5" xfId="2234"/>
    <cellStyle name="20% - 强调文字颜色 2 6 4" xfId="2235"/>
    <cellStyle name="解释性文本 2 4" xfId="2236"/>
    <cellStyle name="40% - 强调文字颜色 4 12" xfId="2237"/>
    <cellStyle name="常规 5 12" xfId="2238"/>
    <cellStyle name="标题 4 3 3" xfId="2239"/>
    <cellStyle name="强调文字颜色 6" xfId="2240" builtinId="49"/>
    <cellStyle name="适中 10" xfId="2241"/>
    <cellStyle name="警告文本 4" xfId="2242"/>
    <cellStyle name="20% - 强调文字颜色 2 6 3" xfId="2243"/>
    <cellStyle name="好 10 4" xfId="2244"/>
    <cellStyle name="解释性文本 2 3" xfId="2245"/>
    <cellStyle name="40% - 强调文字颜色 4 11" xfId="2246"/>
    <cellStyle name="常规 5 11" xfId="2247"/>
    <cellStyle name="标题 4 3 2" xfId="2248"/>
    <cellStyle name="40% - 强调文字颜色 4 3 4" xfId="2249"/>
    <cellStyle name="强调文字颜色 5" xfId="2250" builtinId="45"/>
    <cellStyle name="20% - 强调文字颜色 3 9 3" xfId="2251"/>
    <cellStyle name="好 10 3" xfId="2252"/>
    <cellStyle name="解释性文本 2 2" xfId="2253"/>
    <cellStyle name="40% - 强调文字颜色 4 10" xfId="2254"/>
    <cellStyle name="40% - 强调文字颜色 3 2 4" xfId="2255"/>
    <cellStyle name="40% - 强调文字颜色 3 2 3" xfId="2256"/>
    <cellStyle name="40% - 强调文字颜色 1 16" xfId="2257"/>
    <cellStyle name="20% - 强调文字颜色 1 8 4" xfId="2258"/>
    <cellStyle name="标题 2 12 3" xfId="2259"/>
    <cellStyle name="40% - 强调文字颜色 6 3 2" xfId="2260"/>
    <cellStyle name="20% - 强调文字颜色 1 8 3" xfId="2261"/>
    <cellStyle name="40% - 强调文字颜色 6 8 3" xfId="2262"/>
    <cellStyle name="40% - 强调文字颜色 1 18" xfId="2263"/>
    <cellStyle name="20% - 强调文字颜色 1 7 4" xfId="2264"/>
    <cellStyle name="标题 2 16" xfId="2265"/>
    <cellStyle name="20% - 强调文字颜色 6 7 4" xfId="2266"/>
    <cellStyle name="60% - 强调文字颜色 3 11 2" xfId="2267"/>
    <cellStyle name="40% - 强调文字颜色 6 8 2" xfId="2268"/>
    <cellStyle name="40% - 强调文字颜色 1 17" xfId="2269"/>
    <cellStyle name="60% - 强调文字颜色 2 10 2" xfId="2270"/>
    <cellStyle name="20% - 强调文字颜色 6 9 4" xfId="2271"/>
    <cellStyle name="20% - 强调文字颜色 1 7 3" xfId="2272"/>
    <cellStyle name="40% - 强调文字颜色 6 9 3" xfId="2273"/>
    <cellStyle name="20% - 强调文字颜色 6 9 3" xfId="2274"/>
    <cellStyle name="20% - 强调文字颜色 1 3 4" xfId="2275"/>
    <cellStyle name="40% - 强调文字颜色 1 3 4" xfId="2276"/>
    <cellStyle name="40% - 强调文字颜色 3 14" xfId="2277"/>
    <cellStyle name="60% - 强调文字颜色 5 15" xfId="2278"/>
    <cellStyle name="强调文字颜色 5 2 4" xfId="2279"/>
    <cellStyle name="20% - 强调文字颜色 4 18" xfId="2280"/>
    <cellStyle name="20% - 强调文字颜色 5 3 4" xfId="2281"/>
    <cellStyle name="计算 17" xfId="2282"/>
    <cellStyle name="20% - 强调文字颜色 2 11 2" xfId="2283"/>
    <cellStyle name="20% - 强调文字颜色 6 5 4" xfId="2284"/>
    <cellStyle name="20% - 强调文字颜色 1 3 3" xfId="2285"/>
    <cellStyle name="60% - 强调文字颜色 6 12 4" xfId="2286"/>
    <cellStyle name="好 6" xfId="2287"/>
    <cellStyle name="20% - 强调文字颜色 5 2 4" xfId="2288"/>
    <cellStyle name="20% - 强调文字颜色 1 3 2" xfId="2289"/>
    <cellStyle name="40% - 强调文字颜色 4 4 4" xfId="2290"/>
    <cellStyle name="40% - 强调文字颜色 3 13" xfId="2291"/>
    <cellStyle name="20% - 强调文字颜色 6 5 3" xfId="2292"/>
    <cellStyle name="60% - 强调文字颜色 6 12 3" xfId="2293"/>
    <cellStyle name="60% - 强调文字颜色 4 4 4" xfId="2294"/>
    <cellStyle name="常规 8 3" xfId="2295"/>
    <cellStyle name="适中 8" xfId="2296"/>
    <cellStyle name="警告文本 10 4" xfId="2297"/>
    <cellStyle name="标题 1 8 2" xfId="2298"/>
    <cellStyle name="标题 1 6" xfId="2299"/>
    <cellStyle name="常规 2" xfId="2300"/>
    <cellStyle name="20% - 强调文字颜色 1 12 4" xfId="2301"/>
    <cellStyle name="差 9 4" xfId="2302"/>
    <cellStyle name="20% - 强调文字颜色 1 12 3" xfId="2303"/>
    <cellStyle name="差 8 4" xfId="2304"/>
    <cellStyle name="适中 16" xfId="2305"/>
    <cellStyle name="20% - 强调文字颜色 1 11 3" xfId="2306"/>
    <cellStyle name="60% - 强调文字颜色 6 4 4" xfId="2307"/>
    <cellStyle name="40% - 强调文字颜色 3 3 2" xfId="2308"/>
    <cellStyle name="20% - 强调文字颜色 2 12 4" xfId="2309"/>
    <cellStyle name="差 8 3" xfId="2310"/>
    <cellStyle name="适中 15" xfId="2311"/>
    <cellStyle name="警告文本 9" xfId="2312"/>
    <cellStyle name="20% - 强调文字颜色 1 11 2" xfId="2313"/>
    <cellStyle name="60% - 强调文字颜色 6 3 4" xfId="2314"/>
    <cellStyle name="40% - 强调文字颜色 3 2 2" xfId="2315"/>
    <cellStyle name="20% - 强调文字颜色 2 12 3" xfId="2316"/>
    <cellStyle name="40% - 强调文字颜色 2 7 3" xfId="2317"/>
    <cellStyle name="常规 16 4" xfId="2318"/>
    <cellStyle name="40% - 强调文字颜色 2 4" xfId="2319"/>
    <cellStyle name="60% - 强调文字颜色 3 12 3" xfId="2320"/>
    <cellStyle name="40% - 强调文字颜色 6 15" xfId="2321"/>
    <cellStyle name="20% - 强调文字颜色 1 6 4" xfId="2322"/>
    <cellStyle name="60% - 强调文字颜色 5 12" xfId="2323"/>
    <cellStyle name="20% - 强调文字颜色 4 15" xfId="2324"/>
    <cellStyle name="20% - 强调文字颜色 4 9 3" xfId="2325"/>
    <cellStyle name="20% - 强调文字颜色 1 4 2" xfId="2326"/>
    <cellStyle name="40% - 强调文字颜色 4 5 4" xfId="2327"/>
    <cellStyle name="20% - 强调文字颜色 4" xfId="2328" builtinId="42"/>
    <cellStyle name="20% - 强调文字颜色 4 6" xfId="2329"/>
    <cellStyle name="强调文字颜色 5 10 4" xfId="2330"/>
    <cellStyle name="链接单元格" xfId="2331" builtinId="24"/>
    <cellStyle name="20% - 强调文字颜色 6 19" xfId="2332"/>
    <cellStyle name="输入 9" xfId="2333"/>
    <cellStyle name="60% - 强调文字颜色 3" xfId="2334" builtinId="40"/>
    <cellStyle name="40% - 强调文字颜色 6 4 3" xfId="2335"/>
    <cellStyle name="输出 7 4" xfId="2336"/>
    <cellStyle name="标题 3 10" xfId="2337"/>
    <cellStyle name="20% - 强调文字颜色 1 9 4" xfId="2338"/>
    <cellStyle name="20% - 强调文字颜色 1 2 3" xfId="2339"/>
    <cellStyle name="40% - 强调文字颜色 5 6 2" xfId="2340"/>
    <cellStyle name="60% - 强调文字颜色 1 11" xfId="2341"/>
    <cellStyle name="20% - 强调文字颜色 6 10 3" xfId="2342"/>
    <cellStyle name="标题 4 13" xfId="2343"/>
    <cellStyle name="20% - 强调文字颜色 4 3 4" xfId="2344"/>
    <cellStyle name="60% - 强调文字颜色 3 12 2" xfId="2345"/>
    <cellStyle name="20% - 强调文字颜色 1 6 3" xfId="2346"/>
    <cellStyle name="20% - 强调文字颜色 1 2 2" xfId="2347"/>
    <cellStyle name="60% - 强调文字颜色 1 10" xfId="2348"/>
    <cellStyle name="好 4" xfId="2349"/>
    <cellStyle name="20% - 强调文字颜色 5 5" xfId="2350"/>
    <cellStyle name="标题 3" xfId="2351" builtinId="18"/>
    <cellStyle name="标题 6 3" xfId="2352"/>
    <cellStyle name="20% - 强调文字颜色 5" xfId="2353" builtinId="46"/>
    <cellStyle name="计算 7 2" xfId="2354"/>
    <cellStyle name="货币[0]" xfId="2355" builtinId="7"/>
    <cellStyle name="输出 11 2" xfId="2356"/>
    <cellStyle name="20% - 强调文字颜色 1 5" xfId="2357"/>
    <cellStyle name="20% - 强调文字颜色 1 9 2" xfId="2358"/>
    <cellStyle name="适中 17" xfId="2359"/>
    <cellStyle name="20% - 强调文字颜色 1 11 4" xfId="2360"/>
    <cellStyle name="20% - 强调文字颜色 5 3" xfId="2361"/>
    <cellStyle name="计算 12" xfId="2362"/>
    <cellStyle name="常规 4 4 3" xfId="2363"/>
    <cellStyle name="60% - 强调文字颜色 2 18" xfId="2364"/>
    <cellStyle name="40% - 强调文字颜色 1 7" xfId="2365"/>
    <cellStyle name="输出 11 3" xfId="2366"/>
    <cellStyle name="20% - 强调文字颜色 1 6" xfId="2367"/>
    <cellStyle name="40% - 强调文字颜色 6 4 2" xfId="2368"/>
    <cellStyle name="20% - 强调文字颜色 1 9 3" xfId="2369"/>
    <cellStyle name="20% - 强调文字颜色 5 6" xfId="2370"/>
    <cellStyle name="标题 4" xfId="2371" builtinId="19"/>
    <cellStyle name="60% - 强调文字颜色 3 11 3" xfId="2372"/>
    <cellStyle name="检查单元格 9 4" xfId="2373"/>
    <cellStyle name="60% - 强调文字颜色 6 7" xfId="2374"/>
    <cellStyle name="20% - 强调文字颜色 4 8" xfId="2375"/>
    <cellStyle name="20% - 强调文字颜色 1 2 4" xfId="2376"/>
    <cellStyle name="差 9 3" xfId="2377"/>
    <cellStyle name="20% - 强调文字颜色 1 12 2" xfId="2378"/>
    <cellStyle name="标题 6 4" xfId="2379"/>
    <cellStyle name="20% - 强调文字颜色 6" xfId="2380" builtinId="50"/>
    <cellStyle name="常规 5" xfId="2381"/>
    <cellStyle name="20% - 强调文字颜色 5 4 4" xfId="2382"/>
    <cellStyle name="20% - 强调文字颜色 2 12 2" xfId="2383"/>
    <cellStyle name="20% - 强调文字颜色 6 6 4" xfId="2384"/>
    <cellStyle name="强调文字颜色 5 17" xfId="2385"/>
    <cellStyle name="60% - 强调文字颜色 3 10 2" xfId="2386"/>
    <cellStyle name="20% - 强调文字颜色 1 4 3" xfId="2387"/>
    <cellStyle name="20% - 强调文字颜色 5 4" xfId="2388"/>
    <cellStyle name="标题 2" xfId="2389" builtinId="17"/>
    <cellStyle name="强调文字颜色 5 18" xfId="2390"/>
    <cellStyle name="60% - 强调文字颜色 3 10 3" xfId="2391"/>
    <cellStyle name="输出 2 4" xfId="2392"/>
    <cellStyle name="标题 2 10" xfId="2393"/>
    <cellStyle name="20% - 强调文字颜色 1 4 4" xfId="2394"/>
    <cellStyle name="标题 2 15" xfId="2395"/>
    <cellStyle name="20% - 强调文字颜色 6 7 3" xfId="2396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suma/&#26700;&#38754;/4.&#32593;&#19978;&#20844;&#31034;/&#24742;&#23811;//1 &#22303;&#22320;&#25972;&#27835;&#20013;&#24515;/1. &#31459;&#24037;&#23457;&#23450;&#38754;&#31215;&#20844;&#31034;&#34920;/2020/&#31532;&#20108;&#25209;10&#20010;/10&#20010;&#39033;&#30446;&#38754;&#31215;&#20844;&#31034;&#34920;/&#30707;&#26609;&#21439;&#26539;&#26408;&#20065;&#31561;&#65288;3&#65289;&#20010;&#20065;&#31934;&#20934;&#25206;&#36139;&#20892;&#26449;&#24314;&#35774;&#29992;&#22320;&#22797;&#22438;&#39033;&#30446;/&#21488;&#36134;/&#30707;&#26609;&#21439;&#26539;&#26408;&#20065;&#31561;&#65288;3&#65289;&#20010;&#20065;&#31934;&#20934;&#25206;&#36139;&#20892;&#26449;&#24314;&#35774;&#29992;&#22320;&#22797;&#22438;&#39033;&#30446;&#22270;&#26001;&#21488;&#24080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统计表"/>
      <sheetName val="图斑台帐"/>
      <sheetName val="片 块 属 性 表"/>
      <sheetName val="工程量表"/>
      <sheetName val="规划量"/>
      <sheetName val="新增耕地"/>
    </sheetNames>
    <sheetDataSet>
      <sheetData sheetId="0"/>
      <sheetData sheetId="1"/>
      <sheetData sheetId="2"/>
      <sheetData sheetId="3"/>
      <sheetData sheetId="4">
        <row r="3">
          <cell r="A3" t="str">
            <v>昌坪村片区-片块1-2</v>
          </cell>
          <cell r="B3" t="str">
            <v>昌坪村新屋组</v>
          </cell>
          <cell r="C3" t="str">
            <v>牛厂</v>
          </cell>
          <cell r="D3" t="str">
            <v>冉从志</v>
          </cell>
        </row>
        <row r="3">
          <cell r="F3" t="str">
            <v>H49G042008</v>
          </cell>
          <cell r="G3">
            <v>234</v>
          </cell>
        </row>
        <row r="3">
          <cell r="I3">
            <v>0.0535</v>
          </cell>
          <cell r="J3">
            <v>0.0481</v>
          </cell>
          <cell r="K3">
            <v>481</v>
          </cell>
        </row>
        <row r="4">
          <cell r="A4" t="str">
            <v>昌坪村片区-片块1-6</v>
          </cell>
          <cell r="B4" t="str">
            <v>昌坪村新屋组</v>
          </cell>
          <cell r="C4" t="str">
            <v>漆树坪</v>
          </cell>
          <cell r="D4" t="str">
            <v>李中逵、李忠安</v>
          </cell>
        </row>
        <row r="4">
          <cell r="F4" t="str">
            <v>H49G042008、H49G043008</v>
          </cell>
          <cell r="G4">
            <v>527</v>
          </cell>
        </row>
        <row r="4">
          <cell r="I4">
            <v>0.1374</v>
          </cell>
          <cell r="J4">
            <v>0.079</v>
          </cell>
          <cell r="K4">
            <v>790</v>
          </cell>
        </row>
        <row r="5">
          <cell r="A5" t="str">
            <v>莲花村片区-片块1-1</v>
          </cell>
          <cell r="B5" t="str">
            <v>莲花村石印组</v>
          </cell>
          <cell r="C5" t="str">
            <v>石印坪</v>
          </cell>
          <cell r="D5" t="str">
            <v>陈元福</v>
          </cell>
        </row>
        <row r="5">
          <cell r="F5" t="str">
            <v>H49G043008</v>
          </cell>
          <cell r="G5">
            <v>751</v>
          </cell>
        </row>
        <row r="5">
          <cell r="I5">
            <v>0.1165</v>
          </cell>
          <cell r="J5">
            <v>0.0613</v>
          </cell>
          <cell r="K5">
            <v>613</v>
          </cell>
        </row>
        <row r="6">
          <cell r="A6" t="str">
            <v>莲花村片区-片块2-1</v>
          </cell>
          <cell r="B6" t="str">
            <v>莲花村中山组</v>
          </cell>
          <cell r="C6" t="str">
            <v>下菖蒲湾</v>
          </cell>
          <cell r="D6" t="str">
            <v>向世贤</v>
          </cell>
        </row>
        <row r="6">
          <cell r="F6" t="str">
            <v>H49G042008</v>
          </cell>
          <cell r="G6">
            <v>300</v>
          </cell>
        </row>
        <row r="6">
          <cell r="I6">
            <v>0.1432</v>
          </cell>
          <cell r="J6">
            <v>0.0602</v>
          </cell>
          <cell r="K6">
            <v>602</v>
          </cell>
        </row>
        <row r="7">
          <cell r="A7" t="str">
            <v>石鱼村片区-片块1-1</v>
          </cell>
          <cell r="B7" t="str">
            <v>石鱼村大鱼组</v>
          </cell>
          <cell r="C7" t="str">
            <v>三王塘</v>
          </cell>
          <cell r="D7" t="str">
            <v>廖井堂</v>
          </cell>
        </row>
        <row r="7">
          <cell r="F7" t="str">
            <v>H49G044009</v>
          </cell>
          <cell r="G7" t="str">
            <v>-</v>
          </cell>
        </row>
        <row r="7">
          <cell r="I7">
            <v>0</v>
          </cell>
          <cell r="J7">
            <v>0.0213</v>
          </cell>
          <cell r="K7">
            <v>213</v>
          </cell>
        </row>
        <row r="8">
          <cell r="A8" t="str">
            <v>风竹村片区-片块3-1</v>
          </cell>
          <cell r="B8" t="str">
            <v>风竹村田坝组</v>
          </cell>
          <cell r="C8" t="str">
            <v>烂殿子</v>
          </cell>
          <cell r="D8" t="str">
            <v>黎克财</v>
          </cell>
        </row>
        <row r="8">
          <cell r="F8" t="str">
            <v>H49G043009</v>
          </cell>
          <cell r="G8">
            <v>671</v>
          </cell>
        </row>
        <row r="8">
          <cell r="I8">
            <v>0.0841</v>
          </cell>
          <cell r="J8">
            <v>0.0282</v>
          </cell>
          <cell r="K8">
            <v>282</v>
          </cell>
        </row>
        <row r="9">
          <cell r="A9" t="str">
            <v>风竹村片区-片块4-1</v>
          </cell>
          <cell r="B9" t="str">
            <v>风竹村风竹组</v>
          </cell>
          <cell r="C9" t="str">
            <v>上石园子</v>
          </cell>
          <cell r="D9" t="str">
            <v>钱后光</v>
          </cell>
        </row>
        <row r="9">
          <cell r="F9" t="str">
            <v>H49G042009</v>
          </cell>
          <cell r="G9">
            <v>1069</v>
          </cell>
        </row>
        <row r="9">
          <cell r="I9">
            <v>0.6651</v>
          </cell>
          <cell r="J9">
            <v>0.0556</v>
          </cell>
          <cell r="K9">
            <v>556</v>
          </cell>
        </row>
        <row r="10">
          <cell r="A10" t="str">
            <v>风竹村片区-片块5-1</v>
          </cell>
          <cell r="B10" t="str">
            <v>风竹村粟子组</v>
          </cell>
          <cell r="C10" t="str">
            <v>李家榜</v>
          </cell>
          <cell r="D10" t="str">
            <v>向成云</v>
          </cell>
        </row>
        <row r="10">
          <cell r="F10" t="str">
            <v>H49G042009</v>
          </cell>
          <cell r="G10">
            <v>382</v>
          </cell>
        </row>
        <row r="10">
          <cell r="I10">
            <v>0.2389</v>
          </cell>
          <cell r="J10">
            <v>0.0563</v>
          </cell>
          <cell r="K10">
            <v>563</v>
          </cell>
        </row>
        <row r="11">
          <cell r="A11" t="str">
            <v>风竹村片区-片块6-1</v>
          </cell>
          <cell r="B11" t="str">
            <v>风竹村跃进组</v>
          </cell>
          <cell r="C11" t="str">
            <v>花院子</v>
          </cell>
          <cell r="D11" t="str">
            <v>周国香</v>
          </cell>
        </row>
        <row r="11">
          <cell r="F11" t="str">
            <v>H49G042009</v>
          </cell>
          <cell r="G11">
            <v>116</v>
          </cell>
        </row>
        <row r="11">
          <cell r="I11">
            <v>0.163</v>
          </cell>
          <cell r="J11">
            <v>0.0289</v>
          </cell>
          <cell r="K11">
            <v>289</v>
          </cell>
        </row>
        <row r="12">
          <cell r="A12" t="str">
            <v>风竹村片区-片块6-3</v>
          </cell>
          <cell r="B12" t="str">
            <v>风竹村跃进组</v>
          </cell>
          <cell r="C12" t="str">
            <v>梯子湾</v>
          </cell>
          <cell r="D12" t="str">
            <v>杨义友</v>
          </cell>
        </row>
        <row r="12">
          <cell r="F12" t="str">
            <v>H49G042009</v>
          </cell>
          <cell r="G12" t="str">
            <v>-</v>
          </cell>
        </row>
        <row r="12">
          <cell r="I12">
            <v>0</v>
          </cell>
          <cell r="J12">
            <v>0.046</v>
          </cell>
          <cell r="K12">
            <v>460</v>
          </cell>
        </row>
        <row r="13">
          <cell r="A13" t="str">
            <v>风竹村片区-片块6-4</v>
          </cell>
          <cell r="B13" t="str">
            <v>风竹村跃进组</v>
          </cell>
          <cell r="C13" t="str">
            <v>冉家湾</v>
          </cell>
          <cell r="D13" t="str">
            <v>段胜友</v>
          </cell>
        </row>
        <row r="13">
          <cell r="F13" t="str">
            <v>H49G043009</v>
          </cell>
          <cell r="G13" t="str">
            <v>-</v>
          </cell>
        </row>
        <row r="13">
          <cell r="I13">
            <v>0</v>
          </cell>
          <cell r="J13">
            <v>0.0491</v>
          </cell>
          <cell r="K13">
            <v>491</v>
          </cell>
        </row>
        <row r="14">
          <cell r="A14" t="str">
            <v>风竹村片区-片块7-1</v>
          </cell>
          <cell r="B14" t="str">
            <v>风竹村玉宝组</v>
          </cell>
          <cell r="C14" t="str">
            <v>干河沟</v>
          </cell>
          <cell r="D14" t="str">
            <v>龚世财</v>
          </cell>
        </row>
        <row r="14">
          <cell r="F14" t="str">
            <v>H49G043009</v>
          </cell>
          <cell r="G14">
            <v>940</v>
          </cell>
        </row>
        <row r="14">
          <cell r="I14">
            <v>0.5373</v>
          </cell>
          <cell r="J14">
            <v>0.0552</v>
          </cell>
          <cell r="K14">
            <v>552</v>
          </cell>
        </row>
        <row r="15">
          <cell r="A15" t="str">
            <v>双塘村片区-片块1-3</v>
          </cell>
          <cell r="B15" t="str">
            <v>双塘村大塘组</v>
          </cell>
          <cell r="C15" t="str">
            <v>马家院子</v>
          </cell>
          <cell r="D15" t="str">
            <v>马世川</v>
          </cell>
        </row>
        <row r="15">
          <cell r="F15" t="str">
            <v>H49G044008</v>
          </cell>
          <cell r="G15" t="str">
            <v>-</v>
          </cell>
        </row>
        <row r="15">
          <cell r="I15">
            <v>0</v>
          </cell>
          <cell r="J15">
            <v>0.0829</v>
          </cell>
          <cell r="K15">
            <v>829</v>
          </cell>
        </row>
        <row r="16">
          <cell r="A16" t="str">
            <v>双塘村片区-片块3-1</v>
          </cell>
          <cell r="B16" t="str">
            <v>双塘村学堂组</v>
          </cell>
          <cell r="C16" t="str">
            <v>王家榜</v>
          </cell>
          <cell r="D16" t="str">
            <v>黄福万</v>
          </cell>
        </row>
        <row r="16">
          <cell r="F16" t="str">
            <v>H49G044008</v>
          </cell>
          <cell r="G16" t="str">
            <v>-</v>
          </cell>
        </row>
        <row r="16">
          <cell r="I16">
            <v>0</v>
          </cell>
          <cell r="J16">
            <v>0.0306</v>
          </cell>
          <cell r="K16">
            <v>306</v>
          </cell>
        </row>
        <row r="17">
          <cell r="A17" t="str">
            <v>国锋村片区-片块4-1</v>
          </cell>
          <cell r="B17" t="str">
            <v>国锋村画龙组</v>
          </cell>
          <cell r="C17" t="str">
            <v>山地坪</v>
          </cell>
          <cell r="D17" t="str">
            <v>李祥淑</v>
          </cell>
        </row>
        <row r="17">
          <cell r="F17" t="str">
            <v>H49G041009</v>
          </cell>
          <cell r="G17">
            <v>67</v>
          </cell>
        </row>
        <row r="17">
          <cell r="I17">
            <v>0.2507</v>
          </cell>
          <cell r="J17">
            <v>0.0424</v>
          </cell>
          <cell r="K17">
            <v>424</v>
          </cell>
        </row>
        <row r="18">
          <cell r="A18" t="str">
            <v>金花村片区-片块2-2</v>
          </cell>
          <cell r="B18" t="str">
            <v>金花村友谊组</v>
          </cell>
          <cell r="C18" t="str">
            <v>小长岭</v>
          </cell>
          <cell r="D18" t="str">
            <v>张明鸿</v>
          </cell>
        </row>
        <row r="18">
          <cell r="F18" t="str">
            <v>H49G043006</v>
          </cell>
          <cell r="G18">
            <v>128</v>
          </cell>
        </row>
        <row r="18">
          <cell r="I18">
            <v>0.0824</v>
          </cell>
          <cell r="J18">
            <v>0.0442</v>
          </cell>
          <cell r="K18">
            <v>442</v>
          </cell>
        </row>
        <row r="19">
          <cell r="A19" t="str">
            <v>金花村片区-片块2-3</v>
          </cell>
          <cell r="B19" t="str">
            <v>金花村友谊组</v>
          </cell>
          <cell r="C19" t="str">
            <v>揺风龙</v>
          </cell>
          <cell r="D19" t="str">
            <v>周成才、谭万发</v>
          </cell>
        </row>
        <row r="19">
          <cell r="F19" t="str">
            <v>H49G043006</v>
          </cell>
          <cell r="G19">
            <v>586</v>
          </cell>
        </row>
        <row r="19">
          <cell r="I19">
            <v>0.1081</v>
          </cell>
          <cell r="J19">
            <v>0.0915</v>
          </cell>
          <cell r="K19">
            <v>915</v>
          </cell>
        </row>
        <row r="20">
          <cell r="A20" t="str">
            <v>金花村片区-片块2-4</v>
          </cell>
          <cell r="B20" t="str">
            <v>金花村友谊组</v>
          </cell>
          <cell r="C20" t="str">
            <v>太阳坪</v>
          </cell>
          <cell r="D20" t="str">
            <v>曾世华</v>
          </cell>
        </row>
        <row r="20">
          <cell r="F20" t="str">
            <v>H49G043006</v>
          </cell>
          <cell r="G20" t="str">
            <v>-</v>
          </cell>
        </row>
        <row r="20">
          <cell r="I20">
            <v>0</v>
          </cell>
          <cell r="J20">
            <v>0.0571</v>
          </cell>
          <cell r="K20">
            <v>571</v>
          </cell>
        </row>
        <row r="21">
          <cell r="A21" t="str">
            <v>金花村片区-片块2-9</v>
          </cell>
          <cell r="B21" t="str">
            <v>金花村友谊组</v>
          </cell>
          <cell r="C21" t="str">
            <v>张家堡</v>
          </cell>
          <cell r="D21" t="str">
            <v>谭绍荣</v>
          </cell>
        </row>
        <row r="21">
          <cell r="F21" t="str">
            <v>H49G043006</v>
          </cell>
          <cell r="G21">
            <v>206</v>
          </cell>
        </row>
        <row r="21">
          <cell r="I21">
            <v>0.126</v>
          </cell>
          <cell r="J21">
            <v>0.0562</v>
          </cell>
          <cell r="K21">
            <v>562</v>
          </cell>
        </row>
        <row r="22">
          <cell r="A22" t="str">
            <v>金花村片区-片块2-10</v>
          </cell>
          <cell r="B22" t="str">
            <v>金花村友谊组</v>
          </cell>
          <cell r="C22" t="str">
            <v>张家堡</v>
          </cell>
          <cell r="D22" t="str">
            <v>张华安</v>
          </cell>
        </row>
        <row r="22">
          <cell r="F22" t="str">
            <v>H49G043006</v>
          </cell>
          <cell r="G22">
            <v>213</v>
          </cell>
        </row>
        <row r="22">
          <cell r="I22">
            <v>0.416</v>
          </cell>
          <cell r="J22">
            <v>0.0492</v>
          </cell>
          <cell r="K22">
            <v>492</v>
          </cell>
        </row>
        <row r="23">
          <cell r="A23" t="str">
            <v>金花村片区-片块3-1</v>
          </cell>
          <cell r="B23" t="str">
            <v>金花村紫金组</v>
          </cell>
          <cell r="C23" t="str">
            <v>方家梁</v>
          </cell>
          <cell r="D23" t="str">
            <v>马培香</v>
          </cell>
        </row>
        <row r="23">
          <cell r="F23" t="str">
            <v>H49G043006</v>
          </cell>
          <cell r="G23" t="str">
            <v>-</v>
          </cell>
        </row>
        <row r="23">
          <cell r="I23">
            <v>0</v>
          </cell>
          <cell r="J23">
            <v>0.065</v>
          </cell>
          <cell r="K23">
            <v>650</v>
          </cell>
        </row>
        <row r="24">
          <cell r="A24" t="str">
            <v>大风堡村片区-片块1-1</v>
          </cell>
          <cell r="B24" t="str">
            <v>大风堡村茶园组</v>
          </cell>
          <cell r="C24" t="str">
            <v>新屋</v>
          </cell>
          <cell r="D24" t="str">
            <v>谭先权</v>
          </cell>
        </row>
        <row r="24">
          <cell r="F24" t="str">
            <v>H49G044006</v>
          </cell>
          <cell r="G24">
            <v>683</v>
          </cell>
        </row>
        <row r="24">
          <cell r="I24">
            <v>0.2767</v>
          </cell>
          <cell r="J24">
            <v>0.0836</v>
          </cell>
          <cell r="K24">
            <v>836</v>
          </cell>
        </row>
        <row r="25">
          <cell r="A25" t="str">
            <v>大风堡村片区-片块1-4</v>
          </cell>
          <cell r="B25" t="str">
            <v>大风堡村茶花组</v>
          </cell>
          <cell r="C25" t="str">
            <v>新房子后面</v>
          </cell>
          <cell r="D25" t="str">
            <v>郭应友</v>
          </cell>
        </row>
        <row r="25">
          <cell r="F25" t="str">
            <v>H49G044006</v>
          </cell>
          <cell r="G25">
            <v>1749</v>
          </cell>
        </row>
        <row r="25">
          <cell r="I25">
            <v>0.6396</v>
          </cell>
          <cell r="J25">
            <v>0.0605</v>
          </cell>
          <cell r="K25">
            <v>605</v>
          </cell>
        </row>
        <row r="26">
          <cell r="A26" t="str">
            <v>大风堡村片区-片块1-6</v>
          </cell>
          <cell r="B26" t="str">
            <v>大风堡村茶花组</v>
          </cell>
          <cell r="C26" t="str">
            <v>后湾</v>
          </cell>
          <cell r="D26" t="str">
            <v>谭千六</v>
          </cell>
        </row>
        <row r="26">
          <cell r="F26" t="str">
            <v>H49G044006</v>
          </cell>
          <cell r="G26" t="str">
            <v>-</v>
          </cell>
        </row>
        <row r="26">
          <cell r="I26">
            <v>0</v>
          </cell>
          <cell r="J26">
            <v>0.0955</v>
          </cell>
          <cell r="K26">
            <v>955</v>
          </cell>
        </row>
        <row r="27">
          <cell r="A27" t="str">
            <v>洋洞村片区-片块1-2</v>
          </cell>
          <cell r="B27" t="str">
            <v>洋洞村兴旺组</v>
          </cell>
          <cell r="C27" t="str">
            <v>新屋湾</v>
          </cell>
          <cell r="D27" t="str">
            <v>冉隆斌</v>
          </cell>
        </row>
        <row r="27">
          <cell r="F27" t="str">
            <v>H49G042008</v>
          </cell>
          <cell r="G27">
            <v>1050</v>
          </cell>
        </row>
        <row r="27">
          <cell r="I27">
            <v>0.1076</v>
          </cell>
          <cell r="J27">
            <v>0.0531</v>
          </cell>
          <cell r="K27">
            <v>531</v>
          </cell>
        </row>
        <row r="28">
          <cell r="A28" t="str">
            <v>清河村片区-片块1-1</v>
          </cell>
          <cell r="B28" t="str">
            <v>清河村金堂组</v>
          </cell>
          <cell r="C28" t="str">
            <v>大石坝</v>
          </cell>
          <cell r="D28" t="str">
            <v>邓道柏</v>
          </cell>
        </row>
        <row r="28">
          <cell r="F28" t="str">
            <v>H49G041008</v>
          </cell>
          <cell r="G28" t="str">
            <v>-</v>
          </cell>
        </row>
        <row r="28">
          <cell r="I28">
            <v>0</v>
          </cell>
          <cell r="J28">
            <v>0.0448</v>
          </cell>
          <cell r="K28">
            <v>448</v>
          </cell>
        </row>
        <row r="29">
          <cell r="A29" t="str">
            <v>清河村片区-片块1-2</v>
          </cell>
          <cell r="B29" t="str">
            <v>清河村店子坪组</v>
          </cell>
          <cell r="C29" t="str">
            <v>桑树坪</v>
          </cell>
          <cell r="D29" t="str">
            <v>周世祥</v>
          </cell>
        </row>
        <row r="29">
          <cell r="F29" t="str">
            <v>H49G041008</v>
          </cell>
          <cell r="G29">
            <v>611</v>
          </cell>
        </row>
        <row r="29">
          <cell r="I29">
            <v>0.2172</v>
          </cell>
          <cell r="J29">
            <v>0.0308</v>
          </cell>
          <cell r="K29">
            <v>308</v>
          </cell>
        </row>
        <row r="30">
          <cell r="A30" t="str">
            <v>清河村片区-片块1-3</v>
          </cell>
          <cell r="B30" t="str">
            <v>清河村青龙组</v>
          </cell>
          <cell r="C30" t="str">
            <v>陈家院子</v>
          </cell>
          <cell r="D30" t="str">
            <v>谭成清</v>
          </cell>
        </row>
        <row r="30">
          <cell r="F30" t="str">
            <v>H49G041008</v>
          </cell>
          <cell r="G30">
            <v>200</v>
          </cell>
        </row>
        <row r="30">
          <cell r="I30">
            <v>0.4543</v>
          </cell>
          <cell r="J30">
            <v>0.0223</v>
          </cell>
          <cell r="K30">
            <v>223</v>
          </cell>
        </row>
        <row r="31">
          <cell r="A31" t="str">
            <v>石龙村片区-片块3-1</v>
          </cell>
          <cell r="B31" t="str">
            <v>石龙村大梁组</v>
          </cell>
          <cell r="C31" t="str">
            <v>上大梁</v>
          </cell>
          <cell r="D31" t="str">
            <v>冉隆权</v>
          </cell>
        </row>
        <row r="31">
          <cell r="F31" t="str">
            <v>H49G041006</v>
          </cell>
          <cell r="G31" t="str">
            <v>-</v>
          </cell>
        </row>
        <row r="31">
          <cell r="I31">
            <v>0</v>
          </cell>
          <cell r="J31">
            <v>0.0637</v>
          </cell>
          <cell r="K31">
            <v>637</v>
          </cell>
        </row>
        <row r="32">
          <cell r="A32" t="str">
            <v>石龙村片区-片块4-2</v>
          </cell>
          <cell r="B32" t="str">
            <v>石龙村西阳坝组</v>
          </cell>
          <cell r="C32" t="str">
            <v>沙谷凼</v>
          </cell>
          <cell r="D32" t="str">
            <v>秦绪杨</v>
          </cell>
        </row>
        <row r="32">
          <cell r="F32" t="str">
            <v>H49G042006</v>
          </cell>
          <cell r="G32">
            <v>1809</v>
          </cell>
        </row>
        <row r="32">
          <cell r="I32">
            <v>0.211</v>
          </cell>
          <cell r="J32">
            <v>0.0477</v>
          </cell>
          <cell r="K32">
            <v>477</v>
          </cell>
        </row>
        <row r="33">
          <cell r="A33" t="str">
            <v>九龙村片区-片块1-1</v>
          </cell>
          <cell r="B33" t="str">
            <v>九龙村官田组</v>
          </cell>
          <cell r="C33" t="str">
            <v>尧子坪</v>
          </cell>
          <cell r="D33" t="str">
            <v>王万宝</v>
          </cell>
        </row>
        <row r="33">
          <cell r="F33" t="str">
            <v>H49G041006</v>
          </cell>
          <cell r="G33">
            <v>281</v>
          </cell>
        </row>
        <row r="33">
          <cell r="I33">
            <v>0.1154</v>
          </cell>
          <cell r="J33">
            <v>0.04</v>
          </cell>
          <cell r="K33">
            <v>400</v>
          </cell>
        </row>
        <row r="34">
          <cell r="A34" t="str">
            <v>九龙村片区-片块3-1</v>
          </cell>
          <cell r="B34" t="str">
            <v>九龙村渡桥组</v>
          </cell>
          <cell r="C34" t="str">
            <v>陡鼻梁</v>
          </cell>
          <cell r="D34" t="str">
            <v>崔中祥</v>
          </cell>
        </row>
        <row r="34">
          <cell r="F34" t="str">
            <v>H49G041005</v>
          </cell>
          <cell r="G34" t="str">
            <v>-</v>
          </cell>
        </row>
        <row r="34">
          <cell r="I34">
            <v>0</v>
          </cell>
          <cell r="J34">
            <v>0.0349</v>
          </cell>
          <cell r="K34">
            <v>349</v>
          </cell>
        </row>
        <row r="35">
          <cell r="A35" t="str">
            <v>安桥村片区-片块1-2</v>
          </cell>
          <cell r="B35" t="str">
            <v>安桥村桥家组</v>
          </cell>
          <cell r="C35" t="str">
            <v>观音岩</v>
          </cell>
          <cell r="D35" t="str">
            <v>秦从平</v>
          </cell>
        </row>
        <row r="35">
          <cell r="F35" t="str">
            <v>H49G041006</v>
          </cell>
          <cell r="G35">
            <v>497</v>
          </cell>
        </row>
        <row r="35">
          <cell r="I35">
            <v>0.6187</v>
          </cell>
          <cell r="J35">
            <v>0.0297</v>
          </cell>
          <cell r="K35">
            <v>297</v>
          </cell>
        </row>
        <row r="36">
          <cell r="A36" t="str">
            <v>安桥村片区-片块1-3</v>
          </cell>
          <cell r="B36" t="str">
            <v>安桥村陵角组</v>
          </cell>
          <cell r="C36" t="str">
            <v>学堂湾</v>
          </cell>
          <cell r="D36" t="str">
            <v>何世红</v>
          </cell>
        </row>
        <row r="36">
          <cell r="F36" t="str">
            <v>H49G041006</v>
          </cell>
          <cell r="G36">
            <v>62</v>
          </cell>
        </row>
        <row r="36">
          <cell r="I36">
            <v>0.1287</v>
          </cell>
          <cell r="J36">
            <v>0.0582</v>
          </cell>
          <cell r="K36">
            <v>582</v>
          </cell>
        </row>
        <row r="37">
          <cell r="A37" t="str">
            <v>凤凰村片区-片块1-8</v>
          </cell>
          <cell r="B37" t="str">
            <v>凤凰村岩上组</v>
          </cell>
          <cell r="C37" t="str">
            <v>木爪湾</v>
          </cell>
          <cell r="D37" t="str">
            <v>杨学贵</v>
          </cell>
        </row>
        <row r="37">
          <cell r="F37" t="str">
            <v>H49G042005</v>
          </cell>
          <cell r="G37" t="str">
            <v>-</v>
          </cell>
        </row>
        <row r="37">
          <cell r="I37">
            <v>0</v>
          </cell>
          <cell r="J37">
            <v>0.0372</v>
          </cell>
          <cell r="K37">
            <v>372</v>
          </cell>
        </row>
        <row r="38">
          <cell r="A38" t="str">
            <v>凤凰村片区-片块2-2</v>
          </cell>
          <cell r="B38" t="str">
            <v>凤凰村杉树坪组</v>
          </cell>
          <cell r="C38" t="str">
            <v>杉树坪</v>
          </cell>
          <cell r="D38" t="str">
            <v>谭承财</v>
          </cell>
        </row>
        <row r="38">
          <cell r="F38" t="str">
            <v>H49G042005</v>
          </cell>
          <cell r="G38" t="str">
            <v>-</v>
          </cell>
        </row>
        <row r="38">
          <cell r="I38">
            <v>0</v>
          </cell>
          <cell r="J38">
            <v>0.0626</v>
          </cell>
          <cell r="K38">
            <v>626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422"/>
  <sheetViews>
    <sheetView zoomScale="85" zoomScaleNormal="85" topLeftCell="A25" workbookViewId="0">
      <selection activeCell="C19" sqref="C19"/>
    </sheetView>
  </sheetViews>
  <sheetFormatPr defaultColWidth="8.75" defaultRowHeight="5.65" customHeight="1"/>
  <cols>
    <col min="1" max="1" width="7.25" style="26" customWidth="1"/>
    <col min="2" max="2" width="20.125" style="26" customWidth="1"/>
    <col min="3" max="3" width="16.25" style="27" customWidth="1"/>
    <col min="4" max="4" width="11.125" style="27" customWidth="1"/>
    <col min="5" max="5" width="18.625" style="26" customWidth="1"/>
    <col min="6" max="6" width="21.375" style="28" customWidth="1"/>
    <col min="7" max="7" width="14.125" style="29" customWidth="1"/>
    <col min="8" max="8" width="13.375" style="30" customWidth="1"/>
    <col min="9" max="9" width="13.125" style="31" customWidth="1"/>
    <col min="10" max="10" width="12.75" style="32" customWidth="1"/>
    <col min="11" max="11" width="7.25" style="29" customWidth="1"/>
    <col min="12" max="12" width="7.875" style="29" customWidth="1"/>
    <col min="13" max="13" width="16.375" style="30" customWidth="1"/>
    <col min="14" max="14" width="8.625" style="26" customWidth="1"/>
    <col min="15" max="15" width="12" style="4" customWidth="1"/>
    <col min="16" max="44" width="9" style="4" customWidth="1"/>
    <col min="45" max="59" width="9" style="26" customWidth="1"/>
    <col min="60" max="16384" width="8.75" style="26"/>
  </cols>
  <sheetData>
    <row r="1" ht="33" customHeight="1" spans="1:14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ht="24.95" customHeight="1" spans="1:14">
      <c r="A2" s="34" t="s">
        <v>1</v>
      </c>
      <c r="B2" s="34"/>
      <c r="C2" s="34"/>
      <c r="D2" s="34"/>
      <c r="E2" s="34"/>
      <c r="F2" s="34"/>
      <c r="G2" s="42" t="s">
        <v>2</v>
      </c>
      <c r="H2" s="43"/>
      <c r="I2" s="43"/>
      <c r="J2" s="43"/>
      <c r="K2" s="42" t="s">
        <v>3</v>
      </c>
      <c r="L2" s="43"/>
      <c r="M2" s="43"/>
      <c r="N2" s="43"/>
    </row>
    <row r="3" ht="24.95" customHeight="1" spans="1:14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 t="s">
        <v>5</v>
      </c>
      <c r="L3" s="35"/>
      <c r="M3" s="35"/>
      <c r="N3" s="56" t="s">
        <v>6</v>
      </c>
    </row>
    <row r="4" ht="24.95" customHeight="1" spans="1:14">
      <c r="A4" s="35" t="s">
        <v>7</v>
      </c>
      <c r="B4" s="35"/>
      <c r="C4" s="35"/>
      <c r="D4" s="35"/>
      <c r="E4" s="35"/>
      <c r="F4" s="35"/>
      <c r="G4" s="35"/>
      <c r="H4" s="35"/>
      <c r="I4" s="35"/>
      <c r="J4" s="35"/>
      <c r="K4" s="52" t="s">
        <v>8</v>
      </c>
      <c r="L4" s="52" t="s">
        <v>9</v>
      </c>
      <c r="M4" s="57" t="s">
        <v>10</v>
      </c>
      <c r="N4" s="58"/>
    </row>
    <row r="5" s="23" customFormat="1" ht="24.95" customHeight="1" spans="1:44">
      <c r="A5" s="36" t="s">
        <v>11</v>
      </c>
      <c r="B5" s="36" t="s">
        <v>12</v>
      </c>
      <c r="C5" s="36" t="s">
        <v>13</v>
      </c>
      <c r="D5" s="36" t="s">
        <v>14</v>
      </c>
      <c r="E5" s="36" t="s">
        <v>15</v>
      </c>
      <c r="F5" s="36" t="s">
        <v>16</v>
      </c>
      <c r="G5" s="44" t="s">
        <v>17</v>
      </c>
      <c r="H5" s="45" t="s">
        <v>18</v>
      </c>
      <c r="I5" s="53" t="s">
        <v>19</v>
      </c>
      <c r="J5" s="54" t="s">
        <v>20</v>
      </c>
      <c r="K5" s="52"/>
      <c r="L5" s="52"/>
      <c r="M5" s="57"/>
      <c r="N5" s="58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</row>
    <row r="6" ht="33.95" customHeight="1" spans="1:14">
      <c r="A6" s="36"/>
      <c r="B6" s="36"/>
      <c r="C6" s="36"/>
      <c r="D6" s="36"/>
      <c r="E6" s="36"/>
      <c r="F6" s="36"/>
      <c r="G6" s="44"/>
      <c r="H6" s="45"/>
      <c r="I6" s="53"/>
      <c r="J6" s="54"/>
      <c r="K6" s="52"/>
      <c r="L6" s="52"/>
      <c r="M6" s="57"/>
      <c r="N6" s="60"/>
    </row>
    <row r="7" s="24" customFormat="1" ht="27.95" customHeight="1" spans="1:44">
      <c r="A7" s="37">
        <v>1</v>
      </c>
      <c r="B7" s="37" t="s">
        <v>21</v>
      </c>
      <c r="C7" s="37" t="s">
        <v>22</v>
      </c>
      <c r="D7" s="37" t="s">
        <v>23</v>
      </c>
      <c r="E7" s="37" t="s">
        <v>24</v>
      </c>
      <c r="F7" s="65" t="s">
        <v>25</v>
      </c>
      <c r="G7" s="47"/>
      <c r="H7" s="37">
        <f>VLOOKUP(B7,[1]规划量!$A$3:$K$38,11,0)</f>
        <v>481</v>
      </c>
      <c r="I7" s="37" t="s">
        <v>26</v>
      </c>
      <c r="J7" s="37">
        <v>234</v>
      </c>
      <c r="K7" s="37">
        <f t="shared" ref="K7:K35" si="0">H7-L7</f>
        <v>0</v>
      </c>
      <c r="L7" s="37">
        <v>481</v>
      </c>
      <c r="M7" s="61"/>
      <c r="N7" s="62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</row>
    <row r="8" s="24" customFormat="1" ht="27.95" customHeight="1" spans="1:44">
      <c r="A8" s="38">
        <v>2</v>
      </c>
      <c r="B8" s="38" t="s">
        <v>27</v>
      </c>
      <c r="C8" s="38" t="s">
        <v>22</v>
      </c>
      <c r="D8" s="38" t="s">
        <v>23</v>
      </c>
      <c r="E8" s="37" t="s">
        <v>28</v>
      </c>
      <c r="F8" s="65" t="s">
        <v>29</v>
      </c>
      <c r="G8" s="47"/>
      <c r="H8" s="38">
        <f>VLOOKUP(B8,[1]规划量!$A$3:$K$38,11,0)</f>
        <v>790</v>
      </c>
      <c r="I8" s="38" t="s">
        <v>30</v>
      </c>
      <c r="J8" s="38">
        <v>527</v>
      </c>
      <c r="K8" s="38">
        <f t="shared" si="0"/>
        <v>22</v>
      </c>
      <c r="L8" s="38">
        <v>768</v>
      </c>
      <c r="M8" s="61"/>
      <c r="N8" s="62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</row>
    <row r="9" s="24" customFormat="1" ht="27.95" customHeight="1" spans="1:44">
      <c r="A9" s="39"/>
      <c r="B9" s="39"/>
      <c r="C9" s="39"/>
      <c r="D9" s="39"/>
      <c r="E9" s="37" t="s">
        <v>31</v>
      </c>
      <c r="F9" s="65" t="s">
        <v>32</v>
      </c>
      <c r="G9" s="47"/>
      <c r="H9" s="39"/>
      <c r="I9" s="39"/>
      <c r="J9" s="39"/>
      <c r="K9" s="39"/>
      <c r="L9" s="39"/>
      <c r="M9" s="61"/>
      <c r="N9" s="62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</row>
    <row r="10" s="24" customFormat="1" ht="27.95" customHeight="1" spans="1:44">
      <c r="A10" s="37">
        <v>3</v>
      </c>
      <c r="B10" s="37" t="s">
        <v>33</v>
      </c>
      <c r="C10" s="37" t="s">
        <v>34</v>
      </c>
      <c r="D10" s="37" t="s">
        <v>23</v>
      </c>
      <c r="E10" s="37" t="s">
        <v>35</v>
      </c>
      <c r="F10" s="65" t="s">
        <v>36</v>
      </c>
      <c r="G10" s="47"/>
      <c r="H10" s="37">
        <f>VLOOKUP(B10,[1]规划量!$A$3:$K$38,11,0)</f>
        <v>613</v>
      </c>
      <c r="I10" s="37" t="s">
        <v>37</v>
      </c>
      <c r="J10" s="37">
        <v>751</v>
      </c>
      <c r="K10" s="37">
        <f t="shared" si="0"/>
        <v>24</v>
      </c>
      <c r="L10" s="37">
        <v>589</v>
      </c>
      <c r="M10" s="61"/>
      <c r="N10" s="62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</row>
    <row r="11" s="24" customFormat="1" ht="27.95" customHeight="1" spans="1:44">
      <c r="A11" s="37">
        <v>4</v>
      </c>
      <c r="B11" s="37" t="s">
        <v>38</v>
      </c>
      <c r="C11" s="37" t="s">
        <v>39</v>
      </c>
      <c r="D11" s="37" t="s">
        <v>23</v>
      </c>
      <c r="E11" s="37" t="s">
        <v>40</v>
      </c>
      <c r="F11" s="65" t="s">
        <v>41</v>
      </c>
      <c r="G11" s="47"/>
      <c r="H11" s="37">
        <f>VLOOKUP(B11,[1]规划量!$A$3:$K$38,11,0)</f>
        <v>602</v>
      </c>
      <c r="I11" s="37" t="s">
        <v>26</v>
      </c>
      <c r="J11" s="37">
        <v>300</v>
      </c>
      <c r="K11" s="37">
        <f t="shared" si="0"/>
        <v>22</v>
      </c>
      <c r="L11" s="37">
        <v>580</v>
      </c>
      <c r="M11" s="61"/>
      <c r="N11" s="62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</row>
    <row r="12" s="24" customFormat="1" ht="27.95" customHeight="1" spans="1:44">
      <c r="A12" s="37">
        <v>5</v>
      </c>
      <c r="B12" s="37" t="s">
        <v>42</v>
      </c>
      <c r="C12" s="37" t="s">
        <v>43</v>
      </c>
      <c r="D12" s="37" t="s">
        <v>23</v>
      </c>
      <c r="E12" s="37" t="s">
        <v>44</v>
      </c>
      <c r="F12" s="65" t="s">
        <v>45</v>
      </c>
      <c r="G12" s="47"/>
      <c r="H12" s="37">
        <f>VLOOKUP(B12,[1]规划量!$A$3:$K$38,11,0)</f>
        <v>213</v>
      </c>
      <c r="I12" s="37" t="s">
        <v>46</v>
      </c>
      <c r="J12" s="37"/>
      <c r="K12" s="37">
        <f t="shared" si="0"/>
        <v>0</v>
      </c>
      <c r="L12" s="37">
        <v>213</v>
      </c>
      <c r="M12" s="61"/>
      <c r="N12" s="62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</row>
    <row r="13" s="24" customFormat="1" ht="27.95" customHeight="1" spans="1:44">
      <c r="A13" s="37">
        <v>6</v>
      </c>
      <c r="B13" s="37" t="s">
        <v>47</v>
      </c>
      <c r="C13" s="37" t="s">
        <v>48</v>
      </c>
      <c r="D13" s="37" t="s">
        <v>23</v>
      </c>
      <c r="E13" s="37" t="s">
        <v>49</v>
      </c>
      <c r="F13" s="65" t="s">
        <v>50</v>
      </c>
      <c r="G13" s="47"/>
      <c r="H13" s="37">
        <f>VLOOKUP(B13,[1]规划量!$A$3:$K$38,11,0)</f>
        <v>556</v>
      </c>
      <c r="I13" s="37" t="s">
        <v>51</v>
      </c>
      <c r="J13" s="37">
        <v>1069</v>
      </c>
      <c r="K13" s="37">
        <f t="shared" si="0"/>
        <v>27</v>
      </c>
      <c r="L13" s="37">
        <v>529</v>
      </c>
      <c r="M13" s="61"/>
      <c r="N13" s="62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</row>
    <row r="14" s="24" customFormat="1" ht="27.95" customHeight="1" spans="1:44">
      <c r="A14" s="37">
        <v>7</v>
      </c>
      <c r="B14" s="37" t="s">
        <v>52</v>
      </c>
      <c r="C14" s="37" t="s">
        <v>53</v>
      </c>
      <c r="D14" s="37" t="s">
        <v>23</v>
      </c>
      <c r="E14" s="37" t="s">
        <v>54</v>
      </c>
      <c r="F14" s="65" t="s">
        <v>55</v>
      </c>
      <c r="G14" s="47"/>
      <c r="H14" s="37">
        <f>VLOOKUP(B14,[1]规划量!$A$3:$K$38,11,0)</f>
        <v>563</v>
      </c>
      <c r="I14" s="37" t="s">
        <v>51</v>
      </c>
      <c r="J14" s="37">
        <v>108413</v>
      </c>
      <c r="K14" s="37">
        <f t="shared" si="0"/>
        <v>0</v>
      </c>
      <c r="L14" s="37">
        <v>563</v>
      </c>
      <c r="M14" s="61"/>
      <c r="N14" s="62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</row>
    <row r="15" s="24" customFormat="1" ht="27.95" customHeight="1" spans="1:44">
      <c r="A15" s="37">
        <v>8</v>
      </c>
      <c r="B15" s="37" t="s">
        <v>56</v>
      </c>
      <c r="C15" s="37" t="s">
        <v>57</v>
      </c>
      <c r="D15" s="37" t="s">
        <v>23</v>
      </c>
      <c r="E15" s="37" t="s">
        <v>58</v>
      </c>
      <c r="F15" s="65" t="s">
        <v>59</v>
      </c>
      <c r="G15" s="47"/>
      <c r="H15" s="37">
        <f>VLOOKUP(B15,[1]规划量!$A$3:$K$38,11,0)</f>
        <v>289</v>
      </c>
      <c r="I15" s="37" t="s">
        <v>51</v>
      </c>
      <c r="J15" s="37">
        <v>116</v>
      </c>
      <c r="K15" s="37">
        <f t="shared" si="0"/>
        <v>3</v>
      </c>
      <c r="L15" s="37">
        <v>286</v>
      </c>
      <c r="M15" s="61"/>
      <c r="N15" s="62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</row>
    <row r="16" s="24" customFormat="1" ht="27.95" customHeight="1" spans="1:44">
      <c r="A16" s="37">
        <v>9</v>
      </c>
      <c r="B16" s="37" t="s">
        <v>60</v>
      </c>
      <c r="C16" s="37" t="s">
        <v>57</v>
      </c>
      <c r="D16" s="37" t="s">
        <v>23</v>
      </c>
      <c r="E16" s="37" t="s">
        <v>61</v>
      </c>
      <c r="F16" s="65" t="s">
        <v>62</v>
      </c>
      <c r="G16" s="47"/>
      <c r="H16" s="37">
        <f>VLOOKUP(B16,[1]规划量!$A$3:$K$38,11,0)</f>
        <v>460</v>
      </c>
      <c r="I16" s="37" t="s">
        <v>51</v>
      </c>
      <c r="J16" s="37">
        <v>108815</v>
      </c>
      <c r="K16" s="37">
        <f t="shared" si="0"/>
        <v>0</v>
      </c>
      <c r="L16" s="37">
        <v>460</v>
      </c>
      <c r="M16" s="61"/>
      <c r="N16" s="62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</row>
    <row r="17" s="24" customFormat="1" ht="27.95" customHeight="1" spans="1:44">
      <c r="A17" s="37">
        <v>10</v>
      </c>
      <c r="B17" s="37" t="s">
        <v>63</v>
      </c>
      <c r="C17" s="37" t="s">
        <v>57</v>
      </c>
      <c r="D17" s="37" t="s">
        <v>23</v>
      </c>
      <c r="E17" s="37" t="s">
        <v>64</v>
      </c>
      <c r="F17" s="65" t="s">
        <v>65</v>
      </c>
      <c r="G17" s="47"/>
      <c r="H17" s="37">
        <f>VLOOKUP(B17,[1]规划量!$A$3:$K$38,11,0)</f>
        <v>491</v>
      </c>
      <c r="I17" s="37" t="s">
        <v>66</v>
      </c>
      <c r="J17" s="37">
        <v>108733</v>
      </c>
      <c r="K17" s="37">
        <f t="shared" si="0"/>
        <v>0</v>
      </c>
      <c r="L17" s="37">
        <v>491</v>
      </c>
      <c r="M17" s="61"/>
      <c r="N17" s="62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</row>
    <row r="18" s="24" customFormat="1" ht="27.95" customHeight="1" spans="1:44">
      <c r="A18" s="37">
        <v>11</v>
      </c>
      <c r="B18" s="37" t="s">
        <v>67</v>
      </c>
      <c r="C18" s="37" t="s">
        <v>68</v>
      </c>
      <c r="D18" s="37" t="s">
        <v>23</v>
      </c>
      <c r="E18" s="37" t="s">
        <v>69</v>
      </c>
      <c r="F18" s="65" t="s">
        <v>70</v>
      </c>
      <c r="G18" s="47"/>
      <c r="H18" s="37">
        <f>VLOOKUP(B18,[1]规划量!$A$3:$K$38,11,0)</f>
        <v>552</v>
      </c>
      <c r="I18" s="37" t="s">
        <v>66</v>
      </c>
      <c r="J18" s="37">
        <v>940</v>
      </c>
      <c r="K18" s="37">
        <f t="shared" si="0"/>
        <v>16</v>
      </c>
      <c r="L18" s="37">
        <v>536</v>
      </c>
      <c r="M18" s="61"/>
      <c r="N18" s="62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</row>
    <row r="19" s="24" customFormat="1" ht="27.95" customHeight="1" spans="1:44">
      <c r="A19" s="37">
        <v>12</v>
      </c>
      <c r="B19" s="37" t="s">
        <v>71</v>
      </c>
      <c r="C19" s="37" t="s">
        <v>72</v>
      </c>
      <c r="D19" s="37" t="s">
        <v>23</v>
      </c>
      <c r="E19" s="37" t="s">
        <v>73</v>
      </c>
      <c r="F19" s="65" t="s">
        <v>74</v>
      </c>
      <c r="G19" s="47"/>
      <c r="H19" s="37">
        <f>VLOOKUP(B19,[1]规划量!$A$3:$K$38,11,0)</f>
        <v>829</v>
      </c>
      <c r="I19" s="37" t="s">
        <v>75</v>
      </c>
      <c r="J19" s="37"/>
      <c r="K19" s="37">
        <f t="shared" si="0"/>
        <v>165</v>
      </c>
      <c r="L19" s="37">
        <v>664</v>
      </c>
      <c r="M19" s="61"/>
      <c r="N19" s="62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</row>
    <row r="20" s="24" customFormat="1" ht="27.95" customHeight="1" spans="1:44">
      <c r="A20" s="37">
        <v>13</v>
      </c>
      <c r="B20" s="37" t="s">
        <v>76</v>
      </c>
      <c r="C20" s="37" t="s">
        <v>77</v>
      </c>
      <c r="D20" s="37" t="s">
        <v>23</v>
      </c>
      <c r="E20" s="37" t="s">
        <v>78</v>
      </c>
      <c r="F20" s="65" t="s">
        <v>79</v>
      </c>
      <c r="G20" s="47"/>
      <c r="H20" s="37">
        <f>VLOOKUP(B20,[1]规划量!$A$3:$K$38,11,0)</f>
        <v>306</v>
      </c>
      <c r="I20" s="37" t="s">
        <v>75</v>
      </c>
      <c r="J20" s="37"/>
      <c r="K20" s="37">
        <f t="shared" si="0"/>
        <v>0</v>
      </c>
      <c r="L20" s="37">
        <v>306</v>
      </c>
      <c r="M20" s="61"/>
      <c r="N20" s="62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</row>
    <row r="21" s="24" customFormat="1" ht="27.95" customHeight="1" spans="1:44">
      <c r="A21" s="37">
        <v>14</v>
      </c>
      <c r="B21" s="37" t="s">
        <v>80</v>
      </c>
      <c r="C21" s="37" t="s">
        <v>81</v>
      </c>
      <c r="D21" s="37" t="s">
        <v>23</v>
      </c>
      <c r="E21" s="37" t="s">
        <v>82</v>
      </c>
      <c r="F21" s="65" t="s">
        <v>83</v>
      </c>
      <c r="G21" s="47"/>
      <c r="H21" s="37">
        <f>VLOOKUP(B21,[1]规划量!$A$3:$K$38,11,0)</f>
        <v>424</v>
      </c>
      <c r="I21" s="37" t="s">
        <v>84</v>
      </c>
      <c r="J21" s="37">
        <v>67</v>
      </c>
      <c r="K21" s="37">
        <f t="shared" si="0"/>
        <v>2</v>
      </c>
      <c r="L21" s="37">
        <v>422</v>
      </c>
      <c r="M21" s="61"/>
      <c r="N21" s="62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</row>
    <row r="22" s="24" customFormat="1" ht="27.95" customHeight="1" spans="1:44">
      <c r="A22" s="37">
        <v>15</v>
      </c>
      <c r="B22" s="37" t="s">
        <v>85</v>
      </c>
      <c r="C22" s="37" t="s">
        <v>86</v>
      </c>
      <c r="D22" s="37" t="s">
        <v>23</v>
      </c>
      <c r="E22" s="37" t="s">
        <v>87</v>
      </c>
      <c r="F22" s="65" t="s">
        <v>88</v>
      </c>
      <c r="G22" s="47"/>
      <c r="H22" s="37">
        <f>VLOOKUP(B22,[1]规划量!$A$3:$K$38,11,0)</f>
        <v>915</v>
      </c>
      <c r="I22" s="37" t="s">
        <v>89</v>
      </c>
      <c r="J22" s="37">
        <v>586</v>
      </c>
      <c r="K22" s="37">
        <f t="shared" si="0"/>
        <v>474</v>
      </c>
      <c r="L22" s="37">
        <v>441</v>
      </c>
      <c r="M22" s="61"/>
      <c r="N22" s="62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</row>
    <row r="23" s="24" customFormat="1" ht="27.95" customHeight="1" spans="1:44">
      <c r="A23" s="37">
        <v>16</v>
      </c>
      <c r="B23" s="37" t="s">
        <v>90</v>
      </c>
      <c r="C23" s="37" t="s">
        <v>91</v>
      </c>
      <c r="D23" s="37" t="s">
        <v>23</v>
      </c>
      <c r="E23" s="37" t="s">
        <v>92</v>
      </c>
      <c r="F23" s="65" t="s">
        <v>93</v>
      </c>
      <c r="G23" s="47"/>
      <c r="H23" s="37">
        <f>VLOOKUP(B23,[1]规划量!$A$3:$K$38,11,0)</f>
        <v>650</v>
      </c>
      <c r="I23" s="37" t="s">
        <v>89</v>
      </c>
      <c r="J23" s="37">
        <v>85342</v>
      </c>
      <c r="K23" s="37">
        <f t="shared" si="0"/>
        <v>0</v>
      </c>
      <c r="L23" s="37">
        <v>650</v>
      </c>
      <c r="M23" s="61"/>
      <c r="N23" s="62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</row>
    <row r="24" s="24" customFormat="1" ht="27.95" customHeight="1" spans="1:44">
      <c r="A24" s="37">
        <v>17</v>
      </c>
      <c r="B24" s="37" t="s">
        <v>94</v>
      </c>
      <c r="C24" s="37" t="s">
        <v>95</v>
      </c>
      <c r="D24" s="37" t="s">
        <v>23</v>
      </c>
      <c r="E24" s="37" t="s">
        <v>96</v>
      </c>
      <c r="F24" s="65" t="s">
        <v>97</v>
      </c>
      <c r="G24" s="47"/>
      <c r="H24" s="37">
        <f>VLOOKUP(B24,[1]规划量!$A$3:$K$38,11,0)</f>
        <v>836</v>
      </c>
      <c r="I24" s="37" t="s">
        <v>98</v>
      </c>
      <c r="J24" s="37">
        <v>683</v>
      </c>
      <c r="K24" s="37">
        <f t="shared" si="0"/>
        <v>209</v>
      </c>
      <c r="L24" s="37">
        <v>627</v>
      </c>
      <c r="M24" s="61"/>
      <c r="N24" s="62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</row>
    <row r="25" s="24" customFormat="1" ht="27.95" customHeight="1" spans="1:44">
      <c r="A25" s="37">
        <v>18</v>
      </c>
      <c r="B25" s="37" t="s">
        <v>99</v>
      </c>
      <c r="C25" s="37" t="s">
        <v>100</v>
      </c>
      <c r="D25" s="37" t="s">
        <v>23</v>
      </c>
      <c r="E25" s="37" t="s">
        <v>101</v>
      </c>
      <c r="F25" s="65" t="s">
        <v>102</v>
      </c>
      <c r="G25" s="47"/>
      <c r="H25" s="37">
        <f>VLOOKUP(B25,[1]规划量!$A$3:$K$38,11,0)</f>
        <v>531</v>
      </c>
      <c r="I25" s="37" t="s">
        <v>26</v>
      </c>
      <c r="J25" s="37">
        <v>1050</v>
      </c>
      <c r="K25" s="37">
        <f t="shared" si="0"/>
        <v>9</v>
      </c>
      <c r="L25" s="37">
        <v>522</v>
      </c>
      <c r="M25" s="61"/>
      <c r="N25" s="62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</row>
    <row r="26" s="24" customFormat="1" ht="27.95" customHeight="1" spans="1:44">
      <c r="A26" s="37">
        <v>19</v>
      </c>
      <c r="B26" s="37" t="s">
        <v>103</v>
      </c>
      <c r="C26" s="37" t="s">
        <v>104</v>
      </c>
      <c r="D26" s="37" t="s">
        <v>23</v>
      </c>
      <c r="E26" s="37" t="s">
        <v>105</v>
      </c>
      <c r="F26" s="65" t="s">
        <v>106</v>
      </c>
      <c r="G26" s="47"/>
      <c r="H26" s="37">
        <f>VLOOKUP(B26,[1]规划量!$A$3:$K$38,11,0)</f>
        <v>448</v>
      </c>
      <c r="I26" s="37" t="s">
        <v>107</v>
      </c>
      <c r="J26" s="37"/>
      <c r="K26" s="37">
        <f t="shared" si="0"/>
        <v>0</v>
      </c>
      <c r="L26" s="37">
        <v>448</v>
      </c>
      <c r="M26" s="61"/>
      <c r="N26" s="62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</row>
    <row r="27" s="24" customFormat="1" ht="27.95" customHeight="1" spans="1:44">
      <c r="A27" s="37">
        <v>20</v>
      </c>
      <c r="B27" s="37" t="s">
        <v>108</v>
      </c>
      <c r="C27" s="37" t="s">
        <v>109</v>
      </c>
      <c r="D27" s="37" t="s">
        <v>23</v>
      </c>
      <c r="E27" s="37" t="s">
        <v>110</v>
      </c>
      <c r="F27" s="65" t="s">
        <v>111</v>
      </c>
      <c r="G27" s="47"/>
      <c r="H27" s="37">
        <f>VLOOKUP(B27,[1]规划量!$A$3:$K$38,11,0)</f>
        <v>308</v>
      </c>
      <c r="I27" s="37" t="s">
        <v>107</v>
      </c>
      <c r="J27" s="37">
        <v>611</v>
      </c>
      <c r="K27" s="37">
        <f t="shared" si="0"/>
        <v>0</v>
      </c>
      <c r="L27" s="37">
        <v>308</v>
      </c>
      <c r="M27" s="61"/>
      <c r="N27" s="62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</row>
    <row r="28" s="24" customFormat="1" ht="27.95" customHeight="1" spans="1:44">
      <c r="A28" s="37">
        <v>21</v>
      </c>
      <c r="B28" s="37" t="s">
        <v>112</v>
      </c>
      <c r="C28" s="37" t="s">
        <v>113</v>
      </c>
      <c r="D28" s="37" t="s">
        <v>23</v>
      </c>
      <c r="E28" s="37" t="s">
        <v>114</v>
      </c>
      <c r="F28" s="65" t="s">
        <v>115</v>
      </c>
      <c r="G28" s="47"/>
      <c r="H28" s="37">
        <f>VLOOKUP(B28,[1]规划量!$A$3:$K$38,11,0)</f>
        <v>223</v>
      </c>
      <c r="I28" s="37" t="s">
        <v>107</v>
      </c>
      <c r="J28" s="37">
        <v>200</v>
      </c>
      <c r="K28" s="37">
        <f t="shared" si="0"/>
        <v>0</v>
      </c>
      <c r="L28" s="37">
        <v>223</v>
      </c>
      <c r="M28" s="61"/>
      <c r="N28" s="62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</row>
    <row r="29" s="24" customFormat="1" ht="27.95" customHeight="1" spans="1:44">
      <c r="A29" s="37">
        <v>22</v>
      </c>
      <c r="B29" s="37" t="s">
        <v>116</v>
      </c>
      <c r="C29" s="37" t="s">
        <v>117</v>
      </c>
      <c r="D29" s="37" t="s">
        <v>23</v>
      </c>
      <c r="E29" s="37" t="s">
        <v>118</v>
      </c>
      <c r="F29" s="65" t="s">
        <v>119</v>
      </c>
      <c r="G29" s="47"/>
      <c r="H29" s="37">
        <f>VLOOKUP(B29,[1]规划量!$A$3:$K$38,11,0)</f>
        <v>637</v>
      </c>
      <c r="I29" s="37" t="s">
        <v>120</v>
      </c>
      <c r="J29" s="37"/>
      <c r="K29" s="37">
        <f t="shared" si="0"/>
        <v>7</v>
      </c>
      <c r="L29" s="37">
        <v>630</v>
      </c>
      <c r="M29" s="61"/>
      <c r="N29" s="62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</row>
    <row r="30" s="24" customFormat="1" ht="27.95" customHeight="1" spans="1:44">
      <c r="A30" s="37">
        <v>23</v>
      </c>
      <c r="B30" s="37" t="s">
        <v>121</v>
      </c>
      <c r="C30" s="37" t="s">
        <v>122</v>
      </c>
      <c r="D30" s="37" t="s">
        <v>23</v>
      </c>
      <c r="E30" s="37" t="s">
        <v>123</v>
      </c>
      <c r="F30" s="65" t="s">
        <v>124</v>
      </c>
      <c r="G30" s="47"/>
      <c r="H30" s="37">
        <f>VLOOKUP(B30,[1]规划量!$A$3:$K$38,11,0)</f>
        <v>477</v>
      </c>
      <c r="I30" s="37" t="s">
        <v>125</v>
      </c>
      <c r="J30" s="37">
        <v>1809</v>
      </c>
      <c r="K30" s="37">
        <f t="shared" si="0"/>
        <v>94</v>
      </c>
      <c r="L30" s="37">
        <v>383</v>
      </c>
      <c r="M30" s="61"/>
      <c r="N30" s="62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</row>
    <row r="31" s="24" customFormat="1" ht="27.95" customHeight="1" spans="1:44">
      <c r="A31" s="37">
        <v>24</v>
      </c>
      <c r="B31" s="37" t="s">
        <v>126</v>
      </c>
      <c r="C31" s="37" t="s">
        <v>127</v>
      </c>
      <c r="D31" s="37" t="s">
        <v>23</v>
      </c>
      <c r="E31" s="37" t="s">
        <v>128</v>
      </c>
      <c r="F31" s="65" t="s">
        <v>129</v>
      </c>
      <c r="G31" s="47"/>
      <c r="H31" s="37">
        <f>VLOOKUP(B31,[1]规划量!$A$3:$K$38,11,0)</f>
        <v>400</v>
      </c>
      <c r="I31" s="37" t="s">
        <v>120</v>
      </c>
      <c r="J31" s="37">
        <v>281</v>
      </c>
      <c r="K31" s="37">
        <f t="shared" si="0"/>
        <v>0</v>
      </c>
      <c r="L31" s="37">
        <v>400</v>
      </c>
      <c r="M31" s="61"/>
      <c r="N31" s="62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</row>
    <row r="32" s="24" customFormat="1" ht="27.95" customHeight="1" spans="1:44">
      <c r="A32" s="37">
        <v>25</v>
      </c>
      <c r="B32" s="37" t="s">
        <v>130</v>
      </c>
      <c r="C32" s="37" t="s">
        <v>131</v>
      </c>
      <c r="D32" s="37" t="s">
        <v>23</v>
      </c>
      <c r="E32" s="37" t="s">
        <v>132</v>
      </c>
      <c r="F32" s="65" t="s">
        <v>133</v>
      </c>
      <c r="G32" s="47"/>
      <c r="H32" s="37">
        <f>VLOOKUP(B32,[1]规划量!$A$3:$K$38,11,0)</f>
        <v>349</v>
      </c>
      <c r="I32" s="37" t="s">
        <v>134</v>
      </c>
      <c r="J32" s="37"/>
      <c r="K32" s="37">
        <f t="shared" si="0"/>
        <v>26</v>
      </c>
      <c r="L32" s="37">
        <v>323</v>
      </c>
      <c r="M32" s="61"/>
      <c r="N32" s="62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</row>
    <row r="33" s="24" customFormat="1" ht="27.95" customHeight="1" spans="1:44">
      <c r="A33" s="37">
        <v>26</v>
      </c>
      <c r="B33" s="37" t="s">
        <v>135</v>
      </c>
      <c r="C33" s="37" t="s">
        <v>136</v>
      </c>
      <c r="D33" s="37" t="s">
        <v>23</v>
      </c>
      <c r="E33" s="37" t="s">
        <v>137</v>
      </c>
      <c r="F33" s="65" t="s">
        <v>138</v>
      </c>
      <c r="G33" s="47"/>
      <c r="H33" s="37">
        <f>VLOOKUP(B33,[1]规划量!$A$3:$K$38,11,0)</f>
        <v>297</v>
      </c>
      <c r="I33" s="37" t="s">
        <v>120</v>
      </c>
      <c r="J33" s="37">
        <v>497</v>
      </c>
      <c r="K33" s="37">
        <f t="shared" si="0"/>
        <v>14</v>
      </c>
      <c r="L33" s="37">
        <v>283</v>
      </c>
      <c r="M33" s="61"/>
      <c r="N33" s="62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</row>
    <row r="34" s="24" customFormat="1" ht="27.95" customHeight="1" spans="1:44">
      <c r="A34" s="37">
        <v>27</v>
      </c>
      <c r="B34" s="37" t="s">
        <v>139</v>
      </c>
      <c r="C34" s="37" t="s">
        <v>140</v>
      </c>
      <c r="D34" s="37" t="s">
        <v>23</v>
      </c>
      <c r="E34" s="37" t="s">
        <v>141</v>
      </c>
      <c r="F34" s="65" t="s">
        <v>142</v>
      </c>
      <c r="G34" s="47"/>
      <c r="H34" s="37">
        <f>VLOOKUP(B34,[1]规划量!$A$3:$K$38,11,0)</f>
        <v>372</v>
      </c>
      <c r="I34" s="37" t="s">
        <v>143</v>
      </c>
      <c r="J34" s="37"/>
      <c r="K34" s="37">
        <f t="shared" si="0"/>
        <v>0</v>
      </c>
      <c r="L34" s="37">
        <v>372</v>
      </c>
      <c r="M34" s="61"/>
      <c r="N34" s="62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</row>
    <row r="35" s="24" customFormat="1" ht="27.95" customHeight="1" spans="1:44">
      <c r="A35" s="37">
        <v>28</v>
      </c>
      <c r="B35" s="37" t="s">
        <v>144</v>
      </c>
      <c r="C35" s="37" t="s">
        <v>145</v>
      </c>
      <c r="D35" s="37" t="s">
        <v>23</v>
      </c>
      <c r="E35" s="37" t="s">
        <v>146</v>
      </c>
      <c r="F35" s="65" t="s">
        <v>147</v>
      </c>
      <c r="G35" s="47"/>
      <c r="H35" s="37">
        <f>VLOOKUP(B35,[1]规划量!$A$3:$K$38,11,0)</f>
        <v>626</v>
      </c>
      <c r="I35" s="37" t="s">
        <v>143</v>
      </c>
      <c r="J35" s="37"/>
      <c r="K35" s="37">
        <f t="shared" si="0"/>
        <v>106</v>
      </c>
      <c r="L35" s="37">
        <v>520</v>
      </c>
      <c r="M35" s="61"/>
      <c r="N35" s="62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</row>
    <row r="36" s="25" customFormat="1" ht="27.95" customHeight="1" spans="1:44">
      <c r="A36" s="40" t="s">
        <v>148</v>
      </c>
      <c r="B36" s="41"/>
      <c r="C36" s="41"/>
      <c r="D36" s="41"/>
      <c r="E36" s="41"/>
      <c r="F36" s="41"/>
      <c r="G36" s="48"/>
      <c r="H36" s="32">
        <f>SUM(H7:H35)</f>
        <v>14238</v>
      </c>
      <c r="I36" s="27"/>
      <c r="J36" s="32"/>
      <c r="K36" s="32">
        <f>SUM(K7:K35)</f>
        <v>1220</v>
      </c>
      <c r="L36" s="32">
        <f>SUM(L7:L35)</f>
        <v>13018</v>
      </c>
      <c r="M36" s="64"/>
      <c r="N36" s="27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="25" customFormat="1" ht="16.5" spans="6:44">
      <c r="F37" s="49"/>
      <c r="G37" s="50"/>
      <c r="H37" s="51"/>
      <c r="I37" s="55"/>
      <c r="J37" s="50"/>
      <c r="K37" s="50"/>
      <c r="L37" s="50"/>
      <c r="M37" s="51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</row>
    <row r="38" s="25" customFormat="1" ht="16.5" spans="6:44">
      <c r="F38" s="49"/>
      <c r="G38" s="50"/>
      <c r="H38" s="51"/>
      <c r="I38" s="55"/>
      <c r="J38" s="50"/>
      <c r="K38" s="50"/>
      <c r="L38" s="50"/>
      <c r="M38" s="51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</row>
    <row r="39" s="25" customFormat="1" ht="16.5" spans="6:44">
      <c r="F39" s="49"/>
      <c r="G39" s="50"/>
      <c r="H39" s="51"/>
      <c r="I39" s="55"/>
      <c r="J39" s="50"/>
      <c r="K39" s="50"/>
      <c r="L39" s="50"/>
      <c r="M39" s="51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="25" customFormat="1" ht="16.5" spans="6:44">
      <c r="F40" s="49"/>
      <c r="G40" s="50"/>
      <c r="H40" s="51"/>
      <c r="I40" s="55"/>
      <c r="J40" s="50"/>
      <c r="K40" s="50"/>
      <c r="L40" s="50"/>
      <c r="M40" s="51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="25" customFormat="1" ht="16.5" spans="6:44">
      <c r="F41" s="49"/>
      <c r="G41" s="50"/>
      <c r="H41" s="51"/>
      <c r="I41" s="55"/>
      <c r="J41" s="50"/>
      <c r="K41" s="50"/>
      <c r="L41" s="50"/>
      <c r="M41" s="51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="25" customFormat="1" ht="16.5" spans="6:44">
      <c r="F42" s="49"/>
      <c r="G42" s="50"/>
      <c r="H42" s="51"/>
      <c r="I42" s="55"/>
      <c r="J42" s="50"/>
      <c r="K42" s="50"/>
      <c r="L42" s="50"/>
      <c r="M42" s="51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="25" customFormat="1" ht="16.5" spans="6:44">
      <c r="F43" s="49"/>
      <c r="G43" s="50"/>
      <c r="H43" s="51"/>
      <c r="I43" s="55"/>
      <c r="J43" s="50"/>
      <c r="K43" s="50"/>
      <c r="L43" s="50"/>
      <c r="M43" s="51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="25" customFormat="1" ht="16.5" spans="6:44">
      <c r="F44" s="49"/>
      <c r="G44" s="50"/>
      <c r="H44" s="51"/>
      <c r="I44" s="55"/>
      <c r="J44" s="50"/>
      <c r="K44" s="50"/>
      <c r="L44" s="50"/>
      <c r="M44" s="51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="25" customFormat="1" ht="16.5" spans="6:44">
      <c r="F45" s="49"/>
      <c r="G45" s="50"/>
      <c r="H45" s="51"/>
      <c r="I45" s="55"/>
      <c r="J45" s="50"/>
      <c r="K45" s="50"/>
      <c r="L45" s="50"/>
      <c r="M45" s="51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="25" customFormat="1" ht="16.5" spans="6:44">
      <c r="F46" s="49"/>
      <c r="G46" s="50"/>
      <c r="H46" s="51"/>
      <c r="I46" s="55"/>
      <c r="J46" s="50"/>
      <c r="K46" s="50"/>
      <c r="L46" s="50"/>
      <c r="M46" s="51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="25" customFormat="1" ht="16.5" spans="6:44">
      <c r="F47" s="49"/>
      <c r="G47" s="50"/>
      <c r="H47" s="51"/>
      <c r="I47" s="55"/>
      <c r="J47" s="50"/>
      <c r="K47" s="50"/>
      <c r="L47" s="50"/>
      <c r="M47" s="51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="25" customFormat="1" ht="16.5" spans="6:44">
      <c r="F48" s="49"/>
      <c r="G48" s="50"/>
      <c r="H48" s="51"/>
      <c r="I48" s="55"/>
      <c r="J48" s="50"/>
      <c r="K48" s="50"/>
      <c r="L48" s="50"/>
      <c r="M48" s="51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="25" customFormat="1" ht="16.5" spans="6:44">
      <c r="F49" s="49"/>
      <c r="G49" s="50"/>
      <c r="H49" s="51"/>
      <c r="I49" s="55"/>
      <c r="J49" s="50"/>
      <c r="K49" s="50"/>
      <c r="L49" s="50"/>
      <c r="M49" s="51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="25" customFormat="1" ht="16.5" spans="6:44">
      <c r="F50" s="49"/>
      <c r="G50" s="50"/>
      <c r="H50" s="51"/>
      <c r="I50" s="55"/>
      <c r="J50" s="50"/>
      <c r="K50" s="50"/>
      <c r="L50" s="50"/>
      <c r="M50" s="51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="25" customFormat="1" ht="16.5" spans="6:44">
      <c r="F51" s="49"/>
      <c r="G51" s="50"/>
      <c r="H51" s="51"/>
      <c r="I51" s="55"/>
      <c r="J51" s="50"/>
      <c r="K51" s="50"/>
      <c r="L51" s="50"/>
      <c r="M51" s="51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="25" customFormat="1" ht="16.5" spans="6:44">
      <c r="F52" s="49"/>
      <c r="G52" s="50"/>
      <c r="H52" s="51"/>
      <c r="I52" s="55"/>
      <c r="J52" s="50"/>
      <c r="K52" s="50"/>
      <c r="L52" s="50"/>
      <c r="M52" s="51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="25" customFormat="1" ht="16.5" spans="6:44">
      <c r="F53" s="49"/>
      <c r="G53" s="50"/>
      <c r="H53" s="51"/>
      <c r="I53" s="55"/>
      <c r="J53" s="50"/>
      <c r="K53" s="50"/>
      <c r="L53" s="50"/>
      <c r="M53" s="51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="25" customFormat="1" ht="16.5" spans="6:44">
      <c r="F54" s="49"/>
      <c r="G54" s="50"/>
      <c r="H54" s="51"/>
      <c r="I54" s="55"/>
      <c r="J54" s="50"/>
      <c r="K54" s="50"/>
      <c r="L54" s="50"/>
      <c r="M54" s="51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="25" customFormat="1" ht="16.5" spans="6:44">
      <c r="F55" s="49"/>
      <c r="G55" s="50"/>
      <c r="H55" s="51"/>
      <c r="I55" s="55"/>
      <c r="J55" s="50"/>
      <c r="K55" s="50"/>
      <c r="L55" s="50"/>
      <c r="M55" s="51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="25" customFormat="1" ht="16.5" spans="6:44">
      <c r="F56" s="49"/>
      <c r="G56" s="50"/>
      <c r="H56" s="51"/>
      <c r="I56" s="55"/>
      <c r="J56" s="50"/>
      <c r="K56" s="50"/>
      <c r="L56" s="50"/>
      <c r="M56" s="51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="25" customFormat="1" ht="16.5" spans="6:44">
      <c r="F57" s="49"/>
      <c r="G57" s="50"/>
      <c r="H57" s="51"/>
      <c r="I57" s="55"/>
      <c r="J57" s="50"/>
      <c r="K57" s="50"/>
      <c r="L57" s="50"/>
      <c r="M57" s="51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s="25" customFormat="1" ht="16.5" spans="6:44">
      <c r="F58" s="49"/>
      <c r="G58" s="50"/>
      <c r="H58" s="51"/>
      <c r="I58" s="55"/>
      <c r="J58" s="50"/>
      <c r="K58" s="50"/>
      <c r="L58" s="50"/>
      <c r="M58" s="51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="25" customFormat="1" ht="16.5" spans="6:44">
      <c r="F59" s="49"/>
      <c r="G59" s="50"/>
      <c r="H59" s="51"/>
      <c r="I59" s="55"/>
      <c r="J59" s="50"/>
      <c r="K59" s="50"/>
      <c r="L59" s="50"/>
      <c r="M59" s="51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="25" customFormat="1" ht="16.5" spans="6:44">
      <c r="F60" s="49"/>
      <c r="G60" s="50"/>
      <c r="H60" s="51"/>
      <c r="I60" s="55"/>
      <c r="J60" s="50"/>
      <c r="K60" s="50"/>
      <c r="L60" s="50"/>
      <c r="M60" s="51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 s="25" customFormat="1" ht="16.5" spans="6:44">
      <c r="F61" s="49"/>
      <c r="G61" s="50"/>
      <c r="H61" s="51"/>
      <c r="I61" s="55"/>
      <c r="J61" s="50"/>
      <c r="K61" s="50"/>
      <c r="L61" s="50"/>
      <c r="M61" s="51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="25" customFormat="1" ht="16.5" spans="6:44">
      <c r="F62" s="49"/>
      <c r="G62" s="50"/>
      <c r="H62" s="51"/>
      <c r="I62" s="55"/>
      <c r="J62" s="50"/>
      <c r="K62" s="50"/>
      <c r="L62" s="50"/>
      <c r="M62" s="51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="25" customFormat="1" ht="16.5" spans="6:44">
      <c r="F63" s="49"/>
      <c r="G63" s="50"/>
      <c r="H63" s="51"/>
      <c r="I63" s="55"/>
      <c r="J63" s="50"/>
      <c r="K63" s="50"/>
      <c r="L63" s="50"/>
      <c r="M63" s="51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 s="25" customFormat="1" ht="16.5" spans="6:44">
      <c r="F64" s="49"/>
      <c r="G64" s="50"/>
      <c r="H64" s="51"/>
      <c r="I64" s="55"/>
      <c r="J64" s="50"/>
      <c r="K64" s="50"/>
      <c r="L64" s="50"/>
      <c r="M64" s="51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</row>
    <row r="65" s="25" customFormat="1" ht="16.5" spans="6:44">
      <c r="F65" s="49"/>
      <c r="G65" s="50"/>
      <c r="H65" s="51"/>
      <c r="I65" s="55"/>
      <c r="J65" s="50"/>
      <c r="K65" s="50"/>
      <c r="L65" s="50"/>
      <c r="M65" s="51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 s="25" customFormat="1" ht="16.5" spans="6:44">
      <c r="F66" s="49"/>
      <c r="G66" s="50"/>
      <c r="H66" s="51"/>
      <c r="I66" s="55"/>
      <c r="J66" s="50"/>
      <c r="K66" s="50"/>
      <c r="L66" s="50"/>
      <c r="M66" s="51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</row>
    <row r="67" s="25" customFormat="1" ht="16.5" spans="6:44">
      <c r="F67" s="49"/>
      <c r="G67" s="50"/>
      <c r="H67" s="51"/>
      <c r="I67" s="55"/>
      <c r="J67" s="50"/>
      <c r="K67" s="50"/>
      <c r="L67" s="50"/>
      <c r="M67" s="51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 s="25" customFormat="1" ht="16.5" spans="6:44">
      <c r="F68" s="49"/>
      <c r="G68" s="50"/>
      <c r="H68" s="51"/>
      <c r="I68" s="55"/>
      <c r="J68" s="50"/>
      <c r="K68" s="50"/>
      <c r="L68" s="50"/>
      <c r="M68" s="51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 s="25" customFormat="1" ht="16.5" spans="6:44">
      <c r="F69" s="49"/>
      <c r="G69" s="50"/>
      <c r="H69" s="51"/>
      <c r="I69" s="55"/>
      <c r="J69" s="50"/>
      <c r="K69" s="50"/>
      <c r="L69" s="50"/>
      <c r="M69" s="51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</row>
    <row r="70" s="25" customFormat="1" ht="16.5" spans="6:44">
      <c r="F70" s="49"/>
      <c r="G70" s="50"/>
      <c r="H70" s="51"/>
      <c r="I70" s="55"/>
      <c r="J70" s="50"/>
      <c r="K70" s="50"/>
      <c r="L70" s="50"/>
      <c r="M70" s="51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</row>
    <row r="71" s="25" customFormat="1" ht="16.5" spans="6:44">
      <c r="F71" s="49"/>
      <c r="G71" s="50"/>
      <c r="H71" s="51"/>
      <c r="I71" s="55"/>
      <c r="J71" s="50"/>
      <c r="K71" s="50"/>
      <c r="L71" s="50"/>
      <c r="M71" s="51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</row>
    <row r="72" s="25" customFormat="1" ht="16.5" spans="6:44">
      <c r="F72" s="49"/>
      <c r="G72" s="50"/>
      <c r="H72" s="51"/>
      <c r="I72" s="55"/>
      <c r="J72" s="50"/>
      <c r="K72" s="50"/>
      <c r="L72" s="50"/>
      <c r="M72" s="51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="25" customFormat="1" ht="16.5" spans="6:44">
      <c r="F73" s="49"/>
      <c r="G73" s="50"/>
      <c r="H73" s="51"/>
      <c r="I73" s="55"/>
      <c r="J73" s="50"/>
      <c r="K73" s="50"/>
      <c r="L73" s="50"/>
      <c r="M73" s="51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</row>
    <row r="74" s="25" customFormat="1" ht="16.5" spans="6:44">
      <c r="F74" s="49"/>
      <c r="G74" s="50"/>
      <c r="H74" s="51"/>
      <c r="I74" s="55"/>
      <c r="J74" s="50"/>
      <c r="K74" s="50"/>
      <c r="L74" s="50"/>
      <c r="M74" s="51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</row>
    <row r="75" s="25" customFormat="1" ht="16.5" spans="6:44">
      <c r="F75" s="49"/>
      <c r="G75" s="50"/>
      <c r="H75" s="51"/>
      <c r="I75" s="55"/>
      <c r="J75" s="50"/>
      <c r="K75" s="50"/>
      <c r="L75" s="50"/>
      <c r="M75" s="51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</row>
    <row r="76" s="25" customFormat="1" ht="16.5" spans="6:44">
      <c r="F76" s="49"/>
      <c r="G76" s="50"/>
      <c r="H76" s="51"/>
      <c r="I76" s="55"/>
      <c r="J76" s="50"/>
      <c r="K76" s="50"/>
      <c r="L76" s="50"/>
      <c r="M76" s="51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</row>
    <row r="77" s="25" customFormat="1" ht="16.5" spans="6:44">
      <c r="F77" s="49"/>
      <c r="G77" s="50"/>
      <c r="H77" s="51"/>
      <c r="I77" s="55"/>
      <c r="J77" s="50"/>
      <c r="K77" s="50"/>
      <c r="L77" s="50"/>
      <c r="M77" s="51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</row>
    <row r="78" s="25" customFormat="1" ht="16.5" spans="6:44">
      <c r="F78" s="49"/>
      <c r="G78" s="50"/>
      <c r="H78" s="51"/>
      <c r="I78" s="55"/>
      <c r="J78" s="50"/>
      <c r="K78" s="50"/>
      <c r="L78" s="50"/>
      <c r="M78" s="51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 s="25" customFormat="1" ht="16.5" spans="6:44">
      <c r="F79" s="49"/>
      <c r="G79" s="50"/>
      <c r="H79" s="51"/>
      <c r="I79" s="55"/>
      <c r="J79" s="50"/>
      <c r="K79" s="50"/>
      <c r="L79" s="50"/>
      <c r="M79" s="51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 s="25" customFormat="1" ht="16.5" spans="6:44">
      <c r="F80" s="49"/>
      <c r="G80" s="50"/>
      <c r="H80" s="51"/>
      <c r="I80" s="55"/>
      <c r="J80" s="50"/>
      <c r="K80" s="50"/>
      <c r="L80" s="50"/>
      <c r="M80" s="51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="25" customFormat="1" ht="16.5" spans="6:44">
      <c r="F81" s="49"/>
      <c r="G81" s="50"/>
      <c r="H81" s="51"/>
      <c r="I81" s="55"/>
      <c r="J81" s="50"/>
      <c r="K81" s="50"/>
      <c r="L81" s="50"/>
      <c r="M81" s="51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</row>
    <row r="82" s="25" customFormat="1" ht="16.5" spans="6:44">
      <c r="F82" s="49"/>
      <c r="G82" s="50"/>
      <c r="H82" s="51"/>
      <c r="I82" s="55"/>
      <c r="J82" s="50"/>
      <c r="K82" s="50"/>
      <c r="L82" s="50"/>
      <c r="M82" s="51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</row>
    <row r="83" s="25" customFormat="1" ht="16.5" spans="6:44">
      <c r="F83" s="49"/>
      <c r="G83" s="50"/>
      <c r="H83" s="51"/>
      <c r="I83" s="55"/>
      <c r="J83" s="50"/>
      <c r="K83" s="50"/>
      <c r="L83" s="50"/>
      <c r="M83" s="51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="25" customFormat="1" ht="16.5" spans="6:44">
      <c r="F84" s="49"/>
      <c r="G84" s="50"/>
      <c r="H84" s="51"/>
      <c r="I84" s="55"/>
      <c r="J84" s="50"/>
      <c r="K84" s="50"/>
      <c r="L84" s="50"/>
      <c r="M84" s="51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 s="25" customFormat="1" ht="16.5" spans="6:44">
      <c r="F85" s="49"/>
      <c r="G85" s="50"/>
      <c r="H85" s="51"/>
      <c r="I85" s="55"/>
      <c r="J85" s="50"/>
      <c r="K85" s="50"/>
      <c r="L85" s="50"/>
      <c r="M85" s="51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="25" customFormat="1" ht="16.5" spans="6:44">
      <c r="F86" s="49"/>
      <c r="G86" s="50"/>
      <c r="H86" s="51"/>
      <c r="I86" s="55"/>
      <c r="J86" s="50"/>
      <c r="K86" s="50"/>
      <c r="L86" s="50"/>
      <c r="M86" s="51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7" s="25" customFormat="1" ht="16.5" spans="6:44">
      <c r="F87" s="49"/>
      <c r="G87" s="50"/>
      <c r="H87" s="51"/>
      <c r="I87" s="55"/>
      <c r="J87" s="50"/>
      <c r="K87" s="50"/>
      <c r="L87" s="50"/>
      <c r="M87" s="51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</row>
    <row r="88" s="25" customFormat="1" ht="16.5" spans="6:44">
      <c r="F88" s="49"/>
      <c r="G88" s="50"/>
      <c r="H88" s="51"/>
      <c r="I88" s="55"/>
      <c r="J88" s="50"/>
      <c r="K88" s="50"/>
      <c r="L88" s="50"/>
      <c r="M88" s="51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</row>
    <row r="89" s="25" customFormat="1" ht="16.5" spans="6:44">
      <c r="F89" s="49"/>
      <c r="G89" s="50"/>
      <c r="H89" s="51"/>
      <c r="I89" s="55"/>
      <c r="J89" s="50"/>
      <c r="K89" s="50"/>
      <c r="L89" s="50"/>
      <c r="M89" s="51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</row>
    <row r="90" s="25" customFormat="1" ht="16.5" spans="6:44">
      <c r="F90" s="49"/>
      <c r="G90" s="50"/>
      <c r="H90" s="51"/>
      <c r="I90" s="55"/>
      <c r="J90" s="50"/>
      <c r="K90" s="50"/>
      <c r="L90" s="50"/>
      <c r="M90" s="51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</row>
    <row r="91" s="25" customFormat="1" ht="16.5" spans="6:44">
      <c r="F91" s="49"/>
      <c r="G91" s="50"/>
      <c r="H91" s="51"/>
      <c r="I91" s="55"/>
      <c r="J91" s="50"/>
      <c r="K91" s="50"/>
      <c r="L91" s="50"/>
      <c r="M91" s="51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</row>
    <row r="92" s="25" customFormat="1" ht="16.5" spans="6:44">
      <c r="F92" s="49"/>
      <c r="G92" s="50"/>
      <c r="H92" s="51"/>
      <c r="I92" s="55"/>
      <c r="J92" s="50"/>
      <c r="K92" s="50"/>
      <c r="L92" s="50"/>
      <c r="M92" s="51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</row>
    <row r="93" s="25" customFormat="1" ht="16.5" spans="6:44">
      <c r="F93" s="49"/>
      <c r="G93" s="50"/>
      <c r="H93" s="51"/>
      <c r="I93" s="55"/>
      <c r="J93" s="50"/>
      <c r="K93" s="50"/>
      <c r="L93" s="50"/>
      <c r="M93" s="51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</row>
    <row r="94" s="25" customFormat="1" ht="16.5" spans="6:44">
      <c r="F94" s="49"/>
      <c r="G94" s="50"/>
      <c r="H94" s="51"/>
      <c r="I94" s="55"/>
      <c r="J94" s="50"/>
      <c r="K94" s="50"/>
      <c r="L94" s="50"/>
      <c r="M94" s="51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</row>
    <row r="95" s="25" customFormat="1" ht="16.5" spans="6:44">
      <c r="F95" s="49"/>
      <c r="G95" s="50"/>
      <c r="H95" s="51"/>
      <c r="I95" s="55"/>
      <c r="J95" s="50"/>
      <c r="K95" s="50"/>
      <c r="L95" s="50"/>
      <c r="M95" s="51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</row>
    <row r="96" s="25" customFormat="1" ht="16.5" spans="6:44">
      <c r="F96" s="49"/>
      <c r="G96" s="50"/>
      <c r="H96" s="51"/>
      <c r="I96" s="55"/>
      <c r="J96" s="50"/>
      <c r="K96" s="50"/>
      <c r="L96" s="50"/>
      <c r="M96" s="51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</row>
    <row r="97" s="25" customFormat="1" ht="16.5" spans="6:44">
      <c r="F97" s="49"/>
      <c r="G97" s="50"/>
      <c r="H97" s="51"/>
      <c r="I97" s="55"/>
      <c r="J97" s="50"/>
      <c r="K97" s="50"/>
      <c r="L97" s="50"/>
      <c r="M97" s="51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</row>
    <row r="98" s="25" customFormat="1" ht="16.5" spans="6:44">
      <c r="F98" s="49"/>
      <c r="G98" s="50"/>
      <c r="H98" s="51"/>
      <c r="I98" s="55"/>
      <c r="J98" s="50"/>
      <c r="K98" s="50"/>
      <c r="L98" s="50"/>
      <c r="M98" s="51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</row>
    <row r="99" s="25" customFormat="1" ht="16.5" spans="6:44">
      <c r="F99" s="49"/>
      <c r="G99" s="50"/>
      <c r="H99" s="51"/>
      <c r="I99" s="55"/>
      <c r="J99" s="50"/>
      <c r="K99" s="50"/>
      <c r="L99" s="50"/>
      <c r="M99" s="51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</row>
    <row r="100" s="25" customFormat="1" ht="16.5" spans="6:44">
      <c r="F100" s="49"/>
      <c r="G100" s="50"/>
      <c r="H100" s="51"/>
      <c r="I100" s="55"/>
      <c r="J100" s="50"/>
      <c r="K100" s="50"/>
      <c r="L100" s="50"/>
      <c r="M100" s="51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</row>
    <row r="101" s="25" customFormat="1" ht="16.5" spans="6:44">
      <c r="F101" s="49"/>
      <c r="G101" s="50"/>
      <c r="H101" s="51"/>
      <c r="I101" s="55"/>
      <c r="J101" s="50"/>
      <c r="K101" s="50"/>
      <c r="L101" s="50"/>
      <c r="M101" s="51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</row>
    <row r="102" s="25" customFormat="1" ht="16.5" spans="6:44">
      <c r="F102" s="49"/>
      <c r="G102" s="50"/>
      <c r="H102" s="51"/>
      <c r="I102" s="55"/>
      <c r="J102" s="50"/>
      <c r="K102" s="50"/>
      <c r="L102" s="50"/>
      <c r="M102" s="51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</row>
    <row r="103" s="25" customFormat="1" ht="16.5" spans="6:44">
      <c r="F103" s="49"/>
      <c r="G103" s="50"/>
      <c r="H103" s="51"/>
      <c r="I103" s="55"/>
      <c r="J103" s="50"/>
      <c r="K103" s="50"/>
      <c r="L103" s="50"/>
      <c r="M103" s="51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</row>
    <row r="104" s="25" customFormat="1" ht="16.5" spans="6:44">
      <c r="F104" s="49"/>
      <c r="G104" s="50"/>
      <c r="H104" s="51"/>
      <c r="I104" s="55"/>
      <c r="J104" s="50"/>
      <c r="K104" s="50"/>
      <c r="L104" s="50"/>
      <c r="M104" s="51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</row>
    <row r="105" s="25" customFormat="1" ht="16.5" spans="6:44">
      <c r="F105" s="49"/>
      <c r="G105" s="50"/>
      <c r="H105" s="51"/>
      <c r="I105" s="55"/>
      <c r="J105" s="50"/>
      <c r="K105" s="50"/>
      <c r="L105" s="50"/>
      <c r="M105" s="51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</row>
    <row r="106" s="25" customFormat="1" ht="16.5" spans="6:44">
      <c r="F106" s="49"/>
      <c r="G106" s="50"/>
      <c r="H106" s="51"/>
      <c r="I106" s="55"/>
      <c r="J106" s="50"/>
      <c r="K106" s="50"/>
      <c r="L106" s="50"/>
      <c r="M106" s="51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</row>
    <row r="107" s="25" customFormat="1" ht="16.5" spans="6:44">
      <c r="F107" s="49"/>
      <c r="G107" s="50"/>
      <c r="H107" s="51"/>
      <c r="I107" s="55"/>
      <c r="J107" s="50"/>
      <c r="K107" s="50"/>
      <c r="L107" s="50"/>
      <c r="M107" s="51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</row>
    <row r="108" s="25" customFormat="1" ht="16.5" spans="6:44">
      <c r="F108" s="49"/>
      <c r="G108" s="50"/>
      <c r="H108" s="51"/>
      <c r="I108" s="55"/>
      <c r="J108" s="50"/>
      <c r="K108" s="50"/>
      <c r="L108" s="50"/>
      <c r="M108" s="51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</row>
    <row r="109" s="25" customFormat="1" ht="16.5" spans="6:44">
      <c r="F109" s="49"/>
      <c r="G109" s="50"/>
      <c r="H109" s="51"/>
      <c r="I109" s="55"/>
      <c r="J109" s="50"/>
      <c r="K109" s="50"/>
      <c r="L109" s="50"/>
      <c r="M109" s="51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</row>
    <row r="110" s="25" customFormat="1" ht="16.5" spans="6:44">
      <c r="F110" s="49"/>
      <c r="G110" s="50"/>
      <c r="H110" s="51"/>
      <c r="I110" s="55"/>
      <c r="J110" s="50"/>
      <c r="K110" s="50"/>
      <c r="L110" s="50"/>
      <c r="M110" s="51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</row>
    <row r="111" s="25" customFormat="1" ht="16.5" spans="6:44">
      <c r="F111" s="49"/>
      <c r="G111" s="50"/>
      <c r="H111" s="51"/>
      <c r="I111" s="55"/>
      <c r="J111" s="50"/>
      <c r="K111" s="50"/>
      <c r="L111" s="50"/>
      <c r="M111" s="51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</row>
    <row r="112" s="25" customFormat="1" ht="16.5" spans="6:44">
      <c r="F112" s="49"/>
      <c r="G112" s="50"/>
      <c r="H112" s="51"/>
      <c r="I112" s="55"/>
      <c r="J112" s="50"/>
      <c r="K112" s="50"/>
      <c r="L112" s="50"/>
      <c r="M112" s="51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</row>
    <row r="113" s="25" customFormat="1" ht="16.5" spans="6:44">
      <c r="F113" s="49"/>
      <c r="G113" s="50"/>
      <c r="H113" s="51"/>
      <c r="I113" s="55"/>
      <c r="J113" s="50"/>
      <c r="K113" s="50"/>
      <c r="L113" s="50"/>
      <c r="M113" s="51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</row>
    <row r="114" s="25" customFormat="1" ht="16.5" spans="6:44">
      <c r="F114" s="49"/>
      <c r="G114" s="50"/>
      <c r="H114" s="51"/>
      <c r="I114" s="55"/>
      <c r="J114" s="50"/>
      <c r="K114" s="50"/>
      <c r="L114" s="50"/>
      <c r="M114" s="51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</row>
    <row r="115" s="25" customFormat="1" ht="16.5" spans="6:44">
      <c r="F115" s="49"/>
      <c r="G115" s="50"/>
      <c r="H115" s="51"/>
      <c r="I115" s="55"/>
      <c r="J115" s="50"/>
      <c r="K115" s="50"/>
      <c r="L115" s="50"/>
      <c r="M115" s="51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</row>
    <row r="116" s="25" customFormat="1" ht="16.5" spans="6:44">
      <c r="F116" s="49"/>
      <c r="G116" s="50"/>
      <c r="H116" s="51"/>
      <c r="I116" s="55"/>
      <c r="J116" s="50"/>
      <c r="K116" s="50"/>
      <c r="L116" s="50"/>
      <c r="M116" s="51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</row>
    <row r="117" s="25" customFormat="1" ht="16.5" spans="6:44">
      <c r="F117" s="49"/>
      <c r="G117" s="50"/>
      <c r="H117" s="51"/>
      <c r="I117" s="55"/>
      <c r="J117" s="50"/>
      <c r="K117" s="50"/>
      <c r="L117" s="50"/>
      <c r="M117" s="51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</row>
    <row r="118" s="25" customFormat="1" ht="16.5" spans="6:44">
      <c r="F118" s="49"/>
      <c r="G118" s="50"/>
      <c r="H118" s="51"/>
      <c r="I118" s="55"/>
      <c r="J118" s="50"/>
      <c r="K118" s="50"/>
      <c r="L118" s="50"/>
      <c r="M118" s="51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</row>
    <row r="119" s="25" customFormat="1" ht="16.5" spans="6:44">
      <c r="F119" s="49"/>
      <c r="G119" s="50"/>
      <c r="H119" s="51"/>
      <c r="I119" s="55"/>
      <c r="J119" s="50"/>
      <c r="K119" s="50"/>
      <c r="L119" s="50"/>
      <c r="M119" s="51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</row>
    <row r="120" s="25" customFormat="1" ht="16.5" spans="6:44">
      <c r="F120" s="49"/>
      <c r="G120" s="50"/>
      <c r="H120" s="51"/>
      <c r="I120" s="55"/>
      <c r="J120" s="50"/>
      <c r="K120" s="50"/>
      <c r="L120" s="50"/>
      <c r="M120" s="51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</row>
    <row r="121" s="25" customFormat="1" ht="16.5" spans="6:44">
      <c r="F121" s="49"/>
      <c r="G121" s="50"/>
      <c r="H121" s="51"/>
      <c r="I121" s="55"/>
      <c r="J121" s="50"/>
      <c r="K121" s="50"/>
      <c r="L121" s="50"/>
      <c r="M121" s="51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</row>
    <row r="122" s="25" customFormat="1" ht="16.5" spans="6:44">
      <c r="F122" s="49"/>
      <c r="G122" s="50"/>
      <c r="H122" s="51"/>
      <c r="I122" s="55"/>
      <c r="J122" s="50"/>
      <c r="K122" s="50"/>
      <c r="L122" s="50"/>
      <c r="M122" s="51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</row>
    <row r="123" s="25" customFormat="1" ht="16.5" spans="6:44">
      <c r="F123" s="49"/>
      <c r="G123" s="50"/>
      <c r="H123" s="51"/>
      <c r="I123" s="55"/>
      <c r="J123" s="50"/>
      <c r="K123" s="50"/>
      <c r="L123" s="50"/>
      <c r="M123" s="51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</row>
    <row r="124" s="25" customFormat="1" ht="16.5" spans="6:44">
      <c r="F124" s="49"/>
      <c r="G124" s="50"/>
      <c r="H124" s="51"/>
      <c r="I124" s="55"/>
      <c r="J124" s="50"/>
      <c r="K124" s="50"/>
      <c r="L124" s="50"/>
      <c r="M124" s="51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</row>
    <row r="125" s="25" customFormat="1" ht="16.5" spans="6:44">
      <c r="F125" s="49"/>
      <c r="G125" s="50"/>
      <c r="H125" s="51"/>
      <c r="I125" s="55"/>
      <c r="J125" s="50"/>
      <c r="K125" s="50"/>
      <c r="L125" s="50"/>
      <c r="M125" s="51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</row>
    <row r="126" s="25" customFormat="1" ht="16.5" spans="6:44">
      <c r="F126" s="49"/>
      <c r="G126" s="50"/>
      <c r="H126" s="51"/>
      <c r="I126" s="55"/>
      <c r="J126" s="50"/>
      <c r="K126" s="50"/>
      <c r="L126" s="50"/>
      <c r="M126" s="51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</row>
    <row r="127" s="25" customFormat="1" ht="16.5" spans="6:44">
      <c r="F127" s="49"/>
      <c r="G127" s="50"/>
      <c r="H127" s="51"/>
      <c r="I127" s="55"/>
      <c r="J127" s="50"/>
      <c r="K127" s="50"/>
      <c r="L127" s="50"/>
      <c r="M127" s="51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</row>
    <row r="128" s="25" customFormat="1" ht="16.5" spans="6:44">
      <c r="F128" s="49"/>
      <c r="G128" s="50"/>
      <c r="H128" s="51"/>
      <c r="I128" s="55"/>
      <c r="J128" s="50"/>
      <c r="K128" s="50"/>
      <c r="L128" s="50"/>
      <c r="M128" s="51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</row>
    <row r="129" s="25" customFormat="1" ht="16.5" spans="6:44">
      <c r="F129" s="49"/>
      <c r="G129" s="50"/>
      <c r="H129" s="51"/>
      <c r="I129" s="55"/>
      <c r="J129" s="50"/>
      <c r="K129" s="50"/>
      <c r="L129" s="50"/>
      <c r="M129" s="51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</row>
    <row r="130" s="25" customFormat="1" ht="16.5" spans="6:44">
      <c r="F130" s="49"/>
      <c r="G130" s="50"/>
      <c r="H130" s="51"/>
      <c r="I130" s="55"/>
      <c r="J130" s="50"/>
      <c r="K130" s="50"/>
      <c r="L130" s="50"/>
      <c r="M130" s="51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</row>
    <row r="131" s="25" customFormat="1" ht="16.5" spans="6:44">
      <c r="F131" s="49"/>
      <c r="G131" s="50"/>
      <c r="H131" s="51"/>
      <c r="I131" s="55"/>
      <c r="J131" s="50"/>
      <c r="K131" s="50"/>
      <c r="L131" s="50"/>
      <c r="M131" s="51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</row>
    <row r="132" s="25" customFormat="1" ht="16.5" spans="6:44">
      <c r="F132" s="49"/>
      <c r="G132" s="50"/>
      <c r="H132" s="51"/>
      <c r="I132" s="55"/>
      <c r="J132" s="50"/>
      <c r="K132" s="50"/>
      <c r="L132" s="50"/>
      <c r="M132" s="51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</row>
    <row r="133" s="25" customFormat="1" ht="16.5" spans="6:44">
      <c r="F133" s="49"/>
      <c r="G133" s="50"/>
      <c r="H133" s="51"/>
      <c r="I133" s="55"/>
      <c r="J133" s="50"/>
      <c r="K133" s="50"/>
      <c r="L133" s="50"/>
      <c r="M133" s="51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</row>
    <row r="134" s="25" customFormat="1" ht="16.5" spans="6:44">
      <c r="F134" s="49"/>
      <c r="G134" s="50"/>
      <c r="H134" s="51"/>
      <c r="I134" s="55"/>
      <c r="J134" s="50"/>
      <c r="K134" s="50"/>
      <c r="L134" s="50"/>
      <c r="M134" s="51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</row>
    <row r="135" s="25" customFormat="1" ht="16.5" spans="6:44">
      <c r="F135" s="49"/>
      <c r="G135" s="50"/>
      <c r="H135" s="51"/>
      <c r="I135" s="55"/>
      <c r="J135" s="50"/>
      <c r="K135" s="50"/>
      <c r="L135" s="50"/>
      <c r="M135" s="51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</row>
    <row r="136" s="25" customFormat="1" ht="16.5" spans="6:44">
      <c r="F136" s="49"/>
      <c r="G136" s="50"/>
      <c r="H136" s="51"/>
      <c r="I136" s="55"/>
      <c r="J136" s="50"/>
      <c r="K136" s="50"/>
      <c r="L136" s="50"/>
      <c r="M136" s="51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</row>
    <row r="137" s="25" customFormat="1" ht="16.5" spans="6:44">
      <c r="F137" s="49"/>
      <c r="G137" s="50"/>
      <c r="H137" s="51"/>
      <c r="I137" s="55"/>
      <c r="J137" s="50"/>
      <c r="K137" s="50"/>
      <c r="L137" s="50"/>
      <c r="M137" s="51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</row>
    <row r="138" s="25" customFormat="1" ht="16.5" spans="6:44">
      <c r="F138" s="49"/>
      <c r="G138" s="50"/>
      <c r="H138" s="51"/>
      <c r="I138" s="55"/>
      <c r="J138" s="50"/>
      <c r="K138" s="50"/>
      <c r="L138" s="50"/>
      <c r="M138" s="51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</row>
    <row r="139" s="25" customFormat="1" ht="16.5" spans="6:44">
      <c r="F139" s="49"/>
      <c r="G139" s="50"/>
      <c r="H139" s="51"/>
      <c r="I139" s="55"/>
      <c r="J139" s="50"/>
      <c r="K139" s="50"/>
      <c r="L139" s="50"/>
      <c r="M139" s="51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</row>
    <row r="140" s="25" customFormat="1" ht="16.5" spans="6:44">
      <c r="F140" s="49"/>
      <c r="G140" s="50"/>
      <c r="H140" s="51"/>
      <c r="I140" s="55"/>
      <c r="J140" s="50"/>
      <c r="K140" s="50"/>
      <c r="L140" s="50"/>
      <c r="M140" s="51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</row>
    <row r="141" s="25" customFormat="1" ht="16.5" spans="6:44">
      <c r="F141" s="49"/>
      <c r="G141" s="50"/>
      <c r="H141" s="51"/>
      <c r="I141" s="55"/>
      <c r="J141" s="50"/>
      <c r="K141" s="50"/>
      <c r="L141" s="50"/>
      <c r="M141" s="51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</row>
    <row r="142" s="25" customFormat="1" ht="16.5" spans="6:44">
      <c r="F142" s="49"/>
      <c r="G142" s="50"/>
      <c r="H142" s="51"/>
      <c r="I142" s="55"/>
      <c r="J142" s="50"/>
      <c r="K142" s="50"/>
      <c r="L142" s="50"/>
      <c r="M142" s="51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</row>
    <row r="143" s="25" customFormat="1" ht="16.5" spans="6:44">
      <c r="F143" s="49"/>
      <c r="G143" s="50"/>
      <c r="H143" s="51"/>
      <c r="I143" s="55"/>
      <c r="J143" s="50"/>
      <c r="K143" s="50"/>
      <c r="L143" s="50"/>
      <c r="M143" s="51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</row>
    <row r="144" s="25" customFormat="1" ht="16.5" spans="6:44">
      <c r="F144" s="49"/>
      <c r="G144" s="50"/>
      <c r="H144" s="51"/>
      <c r="I144" s="55"/>
      <c r="J144" s="50"/>
      <c r="K144" s="50"/>
      <c r="L144" s="50"/>
      <c r="M144" s="51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</row>
    <row r="145" s="25" customFormat="1" ht="16.5" spans="6:44">
      <c r="F145" s="49"/>
      <c r="G145" s="50"/>
      <c r="H145" s="51"/>
      <c r="I145" s="55"/>
      <c r="J145" s="50"/>
      <c r="K145" s="50"/>
      <c r="L145" s="50"/>
      <c r="M145" s="51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</row>
    <row r="146" s="25" customFormat="1" ht="16.5" spans="6:44">
      <c r="F146" s="49"/>
      <c r="G146" s="50"/>
      <c r="H146" s="51"/>
      <c r="I146" s="55"/>
      <c r="J146" s="50"/>
      <c r="K146" s="50"/>
      <c r="L146" s="50"/>
      <c r="M146" s="51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</row>
    <row r="147" s="25" customFormat="1" ht="16.5" spans="6:44">
      <c r="F147" s="49"/>
      <c r="G147" s="50"/>
      <c r="H147" s="51"/>
      <c r="I147" s="55"/>
      <c r="J147" s="50"/>
      <c r="K147" s="50"/>
      <c r="L147" s="50"/>
      <c r="M147" s="51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</row>
    <row r="148" s="25" customFormat="1" ht="16.5" spans="6:44">
      <c r="F148" s="49"/>
      <c r="G148" s="50"/>
      <c r="H148" s="51"/>
      <c r="I148" s="55"/>
      <c r="J148" s="50"/>
      <c r="K148" s="50"/>
      <c r="L148" s="50"/>
      <c r="M148" s="51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</row>
    <row r="149" s="25" customFormat="1" ht="16.5" spans="6:44">
      <c r="F149" s="49"/>
      <c r="G149" s="50"/>
      <c r="H149" s="51"/>
      <c r="I149" s="55"/>
      <c r="J149" s="50"/>
      <c r="K149" s="50"/>
      <c r="L149" s="50"/>
      <c r="M149" s="51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</row>
    <row r="150" s="25" customFormat="1" ht="16.5" spans="6:44">
      <c r="F150" s="49"/>
      <c r="G150" s="50"/>
      <c r="H150" s="51"/>
      <c r="I150" s="55"/>
      <c r="J150" s="50"/>
      <c r="K150" s="50"/>
      <c r="L150" s="50"/>
      <c r="M150" s="51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</row>
    <row r="151" s="25" customFormat="1" ht="16.5" spans="6:44">
      <c r="F151" s="49"/>
      <c r="G151" s="50"/>
      <c r="H151" s="51"/>
      <c r="I151" s="55"/>
      <c r="J151" s="50"/>
      <c r="K151" s="50"/>
      <c r="L151" s="50"/>
      <c r="M151" s="51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</row>
    <row r="152" s="25" customFormat="1" ht="16.5" spans="6:44">
      <c r="F152" s="49"/>
      <c r="G152" s="50"/>
      <c r="H152" s="51"/>
      <c r="I152" s="55"/>
      <c r="J152" s="50"/>
      <c r="K152" s="50"/>
      <c r="L152" s="50"/>
      <c r="M152" s="51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</row>
    <row r="153" s="25" customFormat="1" ht="16.5" spans="6:44">
      <c r="F153" s="49"/>
      <c r="G153" s="50"/>
      <c r="H153" s="51"/>
      <c r="I153" s="55"/>
      <c r="J153" s="50"/>
      <c r="K153" s="50"/>
      <c r="L153" s="50"/>
      <c r="M153" s="51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</row>
    <row r="154" s="25" customFormat="1" ht="16.5" spans="6:44">
      <c r="F154" s="49"/>
      <c r="G154" s="50"/>
      <c r="H154" s="51"/>
      <c r="I154" s="55"/>
      <c r="J154" s="50"/>
      <c r="K154" s="50"/>
      <c r="L154" s="50"/>
      <c r="M154" s="51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</row>
    <row r="155" s="25" customFormat="1" ht="16.5" spans="6:44">
      <c r="F155" s="49"/>
      <c r="G155" s="50"/>
      <c r="H155" s="51"/>
      <c r="I155" s="55"/>
      <c r="J155" s="50"/>
      <c r="K155" s="50"/>
      <c r="L155" s="50"/>
      <c r="M155" s="51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</row>
    <row r="156" s="25" customFormat="1" ht="16.5" spans="6:44">
      <c r="F156" s="49"/>
      <c r="G156" s="50"/>
      <c r="H156" s="51"/>
      <c r="I156" s="55"/>
      <c r="J156" s="50"/>
      <c r="K156" s="50"/>
      <c r="L156" s="50"/>
      <c r="M156" s="51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</row>
    <row r="157" s="25" customFormat="1" ht="16.5" spans="6:44">
      <c r="F157" s="49"/>
      <c r="G157" s="50"/>
      <c r="H157" s="51"/>
      <c r="I157" s="55"/>
      <c r="J157" s="50"/>
      <c r="K157" s="50"/>
      <c r="L157" s="50"/>
      <c r="M157" s="51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</row>
    <row r="158" s="25" customFormat="1" ht="16.5" spans="6:44">
      <c r="F158" s="49"/>
      <c r="G158" s="50"/>
      <c r="H158" s="51"/>
      <c r="I158" s="55"/>
      <c r="J158" s="50"/>
      <c r="K158" s="50"/>
      <c r="L158" s="50"/>
      <c r="M158" s="51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</row>
    <row r="159" s="25" customFormat="1" ht="16.5" spans="6:44">
      <c r="F159" s="49"/>
      <c r="G159" s="50"/>
      <c r="H159" s="51"/>
      <c r="I159" s="55"/>
      <c r="J159" s="50"/>
      <c r="K159" s="50"/>
      <c r="L159" s="50"/>
      <c r="M159" s="51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</row>
    <row r="160" s="25" customFormat="1" ht="16.5" spans="6:44">
      <c r="F160" s="49"/>
      <c r="G160" s="50"/>
      <c r="H160" s="51"/>
      <c r="I160" s="55"/>
      <c r="J160" s="50"/>
      <c r="K160" s="50"/>
      <c r="L160" s="50"/>
      <c r="M160" s="51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</row>
    <row r="161" s="25" customFormat="1" ht="16.5" spans="6:44">
      <c r="F161" s="49"/>
      <c r="G161" s="50"/>
      <c r="H161" s="51"/>
      <c r="I161" s="55"/>
      <c r="J161" s="50"/>
      <c r="K161" s="50"/>
      <c r="L161" s="50"/>
      <c r="M161" s="51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</row>
    <row r="162" s="25" customFormat="1" ht="16.5" spans="6:44">
      <c r="F162" s="49"/>
      <c r="G162" s="50"/>
      <c r="H162" s="51"/>
      <c r="I162" s="55"/>
      <c r="J162" s="50"/>
      <c r="K162" s="50"/>
      <c r="L162" s="50"/>
      <c r="M162" s="51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</row>
    <row r="163" s="25" customFormat="1" ht="16.5" spans="6:44">
      <c r="F163" s="49"/>
      <c r="G163" s="50"/>
      <c r="H163" s="51"/>
      <c r="I163" s="55"/>
      <c r="J163" s="50"/>
      <c r="K163" s="50"/>
      <c r="L163" s="50"/>
      <c r="M163" s="51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</row>
    <row r="164" s="25" customFormat="1" ht="16.5" spans="6:44">
      <c r="F164" s="49"/>
      <c r="G164" s="50"/>
      <c r="H164" s="51"/>
      <c r="I164" s="55"/>
      <c r="J164" s="50"/>
      <c r="K164" s="50"/>
      <c r="L164" s="50"/>
      <c r="M164" s="51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</row>
    <row r="165" s="25" customFormat="1" ht="16.5" spans="6:44">
      <c r="F165" s="49"/>
      <c r="G165" s="50"/>
      <c r="H165" s="51"/>
      <c r="I165" s="55"/>
      <c r="J165" s="50"/>
      <c r="K165" s="50"/>
      <c r="L165" s="50"/>
      <c r="M165" s="51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</row>
    <row r="166" s="25" customFormat="1" ht="16.5" spans="6:44">
      <c r="F166" s="49"/>
      <c r="G166" s="50"/>
      <c r="H166" s="51"/>
      <c r="I166" s="55"/>
      <c r="J166" s="50"/>
      <c r="K166" s="50"/>
      <c r="L166" s="50"/>
      <c r="M166" s="51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</row>
    <row r="167" s="25" customFormat="1" ht="16.5" spans="6:44">
      <c r="F167" s="49"/>
      <c r="G167" s="50"/>
      <c r="H167" s="51"/>
      <c r="I167" s="55"/>
      <c r="J167" s="50"/>
      <c r="K167" s="50"/>
      <c r="L167" s="50"/>
      <c r="M167" s="51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</row>
    <row r="168" s="25" customFormat="1" ht="16.5" spans="6:44">
      <c r="F168" s="49"/>
      <c r="G168" s="50"/>
      <c r="H168" s="51"/>
      <c r="I168" s="55"/>
      <c r="J168" s="50"/>
      <c r="K168" s="50"/>
      <c r="L168" s="50"/>
      <c r="M168" s="51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</row>
    <row r="169" s="25" customFormat="1" ht="16.5" spans="6:44">
      <c r="F169" s="49"/>
      <c r="G169" s="50"/>
      <c r="H169" s="51"/>
      <c r="I169" s="55"/>
      <c r="J169" s="50"/>
      <c r="K169" s="50"/>
      <c r="L169" s="50"/>
      <c r="M169" s="51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</row>
    <row r="170" s="25" customFormat="1" ht="16.5" spans="6:44">
      <c r="F170" s="49"/>
      <c r="G170" s="50"/>
      <c r="H170" s="51"/>
      <c r="I170" s="55"/>
      <c r="J170" s="50"/>
      <c r="K170" s="50"/>
      <c r="L170" s="50"/>
      <c r="M170" s="51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</row>
    <row r="171" s="25" customFormat="1" ht="16.5" spans="6:44">
      <c r="F171" s="49"/>
      <c r="G171" s="50"/>
      <c r="H171" s="51"/>
      <c r="I171" s="55"/>
      <c r="J171" s="50"/>
      <c r="K171" s="50"/>
      <c r="L171" s="50"/>
      <c r="M171" s="51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</row>
    <row r="172" s="25" customFormat="1" ht="16.5" spans="6:44">
      <c r="F172" s="49"/>
      <c r="G172" s="50"/>
      <c r="H172" s="51"/>
      <c r="I172" s="55"/>
      <c r="J172" s="50"/>
      <c r="K172" s="50"/>
      <c r="L172" s="50"/>
      <c r="M172" s="51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</row>
    <row r="173" s="25" customFormat="1" ht="16.5" spans="6:44">
      <c r="F173" s="49"/>
      <c r="G173" s="50"/>
      <c r="H173" s="51"/>
      <c r="I173" s="55"/>
      <c r="J173" s="50"/>
      <c r="K173" s="50"/>
      <c r="L173" s="50"/>
      <c r="M173" s="51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</row>
    <row r="174" s="25" customFormat="1" ht="16.5" spans="6:44">
      <c r="F174" s="49"/>
      <c r="G174" s="50"/>
      <c r="H174" s="51"/>
      <c r="I174" s="55"/>
      <c r="J174" s="50"/>
      <c r="K174" s="50"/>
      <c r="L174" s="50"/>
      <c r="M174" s="51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</row>
    <row r="175" s="25" customFormat="1" ht="16.5" spans="6:44">
      <c r="F175" s="49"/>
      <c r="G175" s="50"/>
      <c r="H175" s="51"/>
      <c r="I175" s="55"/>
      <c r="J175" s="50"/>
      <c r="K175" s="50"/>
      <c r="L175" s="50"/>
      <c r="M175" s="51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</row>
    <row r="176" s="25" customFormat="1" ht="16.5" spans="6:44">
      <c r="F176" s="49"/>
      <c r="G176" s="50"/>
      <c r="H176" s="51"/>
      <c r="I176" s="55"/>
      <c r="J176" s="50"/>
      <c r="K176" s="50"/>
      <c r="L176" s="50"/>
      <c r="M176" s="51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</row>
    <row r="177" s="25" customFormat="1" ht="16.5" spans="6:44">
      <c r="F177" s="49"/>
      <c r="G177" s="50"/>
      <c r="H177" s="51"/>
      <c r="I177" s="55"/>
      <c r="J177" s="50"/>
      <c r="K177" s="50"/>
      <c r="L177" s="50"/>
      <c r="M177" s="51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</row>
    <row r="178" s="25" customFormat="1" ht="16.5" spans="6:44">
      <c r="F178" s="49"/>
      <c r="G178" s="50"/>
      <c r="H178" s="51"/>
      <c r="I178" s="55"/>
      <c r="J178" s="50"/>
      <c r="K178" s="50"/>
      <c r="L178" s="50"/>
      <c r="M178" s="51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</row>
    <row r="179" s="25" customFormat="1" ht="16.5" spans="6:44">
      <c r="F179" s="49"/>
      <c r="G179" s="50"/>
      <c r="H179" s="51"/>
      <c r="I179" s="55"/>
      <c r="J179" s="50"/>
      <c r="K179" s="50"/>
      <c r="L179" s="50"/>
      <c r="M179" s="51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</row>
    <row r="180" s="25" customFormat="1" ht="16.5" spans="6:44">
      <c r="F180" s="49"/>
      <c r="G180" s="50"/>
      <c r="H180" s="51"/>
      <c r="I180" s="55"/>
      <c r="J180" s="50"/>
      <c r="K180" s="50"/>
      <c r="L180" s="50"/>
      <c r="M180" s="51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</row>
    <row r="181" s="25" customFormat="1" ht="16.5" spans="6:44">
      <c r="F181" s="49"/>
      <c r="G181" s="50"/>
      <c r="H181" s="51"/>
      <c r="I181" s="55"/>
      <c r="J181" s="50"/>
      <c r="K181" s="50"/>
      <c r="L181" s="50"/>
      <c r="M181" s="51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</row>
    <row r="182" s="25" customFormat="1" ht="16.5" spans="6:44">
      <c r="F182" s="49"/>
      <c r="G182" s="50"/>
      <c r="H182" s="51"/>
      <c r="I182" s="55"/>
      <c r="J182" s="50"/>
      <c r="K182" s="50"/>
      <c r="L182" s="50"/>
      <c r="M182" s="51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</row>
    <row r="183" s="25" customFormat="1" ht="16.5" spans="6:44">
      <c r="F183" s="49"/>
      <c r="G183" s="50"/>
      <c r="H183" s="51"/>
      <c r="I183" s="55"/>
      <c r="J183" s="50"/>
      <c r="K183" s="50"/>
      <c r="L183" s="50"/>
      <c r="M183" s="51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</row>
    <row r="184" s="25" customFormat="1" ht="16.5" spans="6:44">
      <c r="F184" s="49"/>
      <c r="G184" s="50"/>
      <c r="H184" s="51"/>
      <c r="I184" s="55"/>
      <c r="J184" s="50"/>
      <c r="K184" s="50"/>
      <c r="L184" s="50"/>
      <c r="M184" s="51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</row>
    <row r="185" s="25" customFormat="1" ht="16.5" spans="6:44">
      <c r="F185" s="49"/>
      <c r="G185" s="50"/>
      <c r="H185" s="51"/>
      <c r="I185" s="55"/>
      <c r="J185" s="50"/>
      <c r="K185" s="50"/>
      <c r="L185" s="50"/>
      <c r="M185" s="51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</row>
    <row r="186" s="25" customFormat="1" ht="16.5" spans="6:44">
      <c r="F186" s="49"/>
      <c r="G186" s="50"/>
      <c r="H186" s="51"/>
      <c r="I186" s="55"/>
      <c r="J186" s="50"/>
      <c r="K186" s="50"/>
      <c r="L186" s="50"/>
      <c r="M186" s="51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</row>
    <row r="187" s="25" customFormat="1" ht="16.5" spans="6:44">
      <c r="F187" s="49"/>
      <c r="G187" s="50"/>
      <c r="H187" s="51"/>
      <c r="I187" s="55"/>
      <c r="J187" s="50"/>
      <c r="K187" s="50"/>
      <c r="L187" s="50"/>
      <c r="M187" s="51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</row>
    <row r="188" s="25" customFormat="1" ht="16.5" spans="6:44">
      <c r="F188" s="49"/>
      <c r="G188" s="50"/>
      <c r="H188" s="51"/>
      <c r="I188" s="55"/>
      <c r="J188" s="50"/>
      <c r="K188" s="50"/>
      <c r="L188" s="50"/>
      <c r="M188" s="51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</row>
    <row r="189" s="25" customFormat="1" ht="16.5" spans="6:44">
      <c r="F189" s="49"/>
      <c r="G189" s="50"/>
      <c r="H189" s="51"/>
      <c r="I189" s="55"/>
      <c r="J189" s="50"/>
      <c r="K189" s="50"/>
      <c r="L189" s="50"/>
      <c r="M189" s="51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</row>
    <row r="190" s="25" customFormat="1" ht="16.5" spans="6:44">
      <c r="F190" s="49"/>
      <c r="G190" s="50"/>
      <c r="H190" s="51"/>
      <c r="I190" s="55"/>
      <c r="J190" s="50"/>
      <c r="K190" s="50"/>
      <c r="L190" s="50"/>
      <c r="M190" s="51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</row>
    <row r="191" s="25" customFormat="1" ht="16.5" spans="6:44">
      <c r="F191" s="49"/>
      <c r="G191" s="50"/>
      <c r="H191" s="51"/>
      <c r="I191" s="55"/>
      <c r="J191" s="50"/>
      <c r="K191" s="50"/>
      <c r="L191" s="50"/>
      <c r="M191" s="51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</row>
    <row r="192" s="25" customFormat="1" ht="16.5" spans="6:44">
      <c r="F192" s="49"/>
      <c r="G192" s="50"/>
      <c r="H192" s="51"/>
      <c r="I192" s="55"/>
      <c r="J192" s="50"/>
      <c r="K192" s="50"/>
      <c r="L192" s="50"/>
      <c r="M192" s="51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</row>
    <row r="193" s="25" customFormat="1" ht="16.5" spans="6:44">
      <c r="F193" s="49"/>
      <c r="G193" s="50"/>
      <c r="H193" s="51"/>
      <c r="I193" s="55"/>
      <c r="J193" s="50"/>
      <c r="K193" s="50"/>
      <c r="L193" s="50"/>
      <c r="M193" s="51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</row>
    <row r="194" s="25" customFormat="1" ht="16.5" spans="6:44">
      <c r="F194" s="49"/>
      <c r="G194" s="50"/>
      <c r="H194" s="51"/>
      <c r="I194" s="55"/>
      <c r="J194" s="50"/>
      <c r="K194" s="50"/>
      <c r="L194" s="50"/>
      <c r="M194" s="51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</row>
    <row r="195" s="25" customFormat="1" ht="16.5" spans="6:44">
      <c r="F195" s="49"/>
      <c r="G195" s="50"/>
      <c r="H195" s="51"/>
      <c r="I195" s="55"/>
      <c r="J195" s="50"/>
      <c r="K195" s="50"/>
      <c r="L195" s="50"/>
      <c r="M195" s="51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</row>
    <row r="196" s="25" customFormat="1" ht="16.5" spans="6:44">
      <c r="F196" s="49"/>
      <c r="G196" s="50"/>
      <c r="H196" s="51"/>
      <c r="I196" s="55"/>
      <c r="J196" s="50"/>
      <c r="K196" s="50"/>
      <c r="L196" s="50"/>
      <c r="M196" s="51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</row>
    <row r="197" s="25" customFormat="1" ht="16.5" spans="6:44">
      <c r="F197" s="49"/>
      <c r="G197" s="50"/>
      <c r="H197" s="51"/>
      <c r="I197" s="55"/>
      <c r="J197" s="50"/>
      <c r="K197" s="50"/>
      <c r="L197" s="50"/>
      <c r="M197" s="51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</row>
    <row r="198" s="25" customFormat="1" ht="16.5" spans="6:44">
      <c r="F198" s="49"/>
      <c r="G198" s="50"/>
      <c r="H198" s="51"/>
      <c r="I198" s="55"/>
      <c r="J198" s="50"/>
      <c r="K198" s="50"/>
      <c r="L198" s="50"/>
      <c r="M198" s="51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</row>
    <row r="199" s="25" customFormat="1" ht="16.5" spans="6:44">
      <c r="F199" s="49"/>
      <c r="G199" s="50"/>
      <c r="H199" s="51"/>
      <c r="I199" s="55"/>
      <c r="J199" s="50"/>
      <c r="K199" s="50"/>
      <c r="L199" s="50"/>
      <c r="M199" s="51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</row>
    <row r="200" s="25" customFormat="1" ht="16.5" spans="6:44">
      <c r="F200" s="49"/>
      <c r="G200" s="50"/>
      <c r="H200" s="51"/>
      <c r="I200" s="55"/>
      <c r="J200" s="50"/>
      <c r="K200" s="50"/>
      <c r="L200" s="50"/>
      <c r="M200" s="51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</row>
    <row r="201" s="25" customFormat="1" ht="16.5" spans="6:44">
      <c r="F201" s="49"/>
      <c r="G201" s="50"/>
      <c r="H201" s="51"/>
      <c r="I201" s="55"/>
      <c r="J201" s="50"/>
      <c r="K201" s="50"/>
      <c r="L201" s="50"/>
      <c r="M201" s="51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</row>
    <row r="202" s="25" customFormat="1" ht="16.5" spans="6:44">
      <c r="F202" s="49"/>
      <c r="G202" s="50"/>
      <c r="H202" s="51"/>
      <c r="I202" s="55"/>
      <c r="J202" s="50"/>
      <c r="K202" s="50"/>
      <c r="L202" s="50"/>
      <c r="M202" s="51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</row>
    <row r="203" s="25" customFormat="1" ht="16.5" spans="6:44">
      <c r="F203" s="49"/>
      <c r="G203" s="50"/>
      <c r="H203" s="51"/>
      <c r="I203" s="55"/>
      <c r="J203" s="50"/>
      <c r="K203" s="50"/>
      <c r="L203" s="50"/>
      <c r="M203" s="51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</row>
    <row r="204" s="25" customFormat="1" ht="16.5" spans="6:44">
      <c r="F204" s="49"/>
      <c r="G204" s="50"/>
      <c r="H204" s="51"/>
      <c r="I204" s="55"/>
      <c r="J204" s="50"/>
      <c r="K204" s="50"/>
      <c r="L204" s="50"/>
      <c r="M204" s="51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</row>
    <row r="205" s="25" customFormat="1" ht="16.5" spans="6:44">
      <c r="F205" s="49"/>
      <c r="G205" s="50"/>
      <c r="H205" s="51"/>
      <c r="I205" s="55"/>
      <c r="J205" s="50"/>
      <c r="K205" s="50"/>
      <c r="L205" s="50"/>
      <c r="M205" s="51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</row>
    <row r="206" s="25" customFormat="1" ht="16.5" spans="6:44">
      <c r="F206" s="49"/>
      <c r="G206" s="50"/>
      <c r="H206" s="51"/>
      <c r="I206" s="55"/>
      <c r="J206" s="50"/>
      <c r="K206" s="50"/>
      <c r="L206" s="50"/>
      <c r="M206" s="51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</row>
    <row r="207" s="25" customFormat="1" ht="16.5" spans="6:44">
      <c r="F207" s="49"/>
      <c r="G207" s="50"/>
      <c r="H207" s="51"/>
      <c r="I207" s="55"/>
      <c r="J207" s="50"/>
      <c r="K207" s="50"/>
      <c r="L207" s="50"/>
      <c r="M207" s="51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</row>
    <row r="208" s="25" customFormat="1" ht="16.5" spans="6:44">
      <c r="F208" s="49"/>
      <c r="G208" s="50"/>
      <c r="H208" s="51"/>
      <c r="I208" s="55"/>
      <c r="J208" s="50"/>
      <c r="K208" s="50"/>
      <c r="L208" s="50"/>
      <c r="M208" s="51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</row>
    <row r="209" s="25" customFormat="1" ht="16.5" spans="6:44">
      <c r="F209" s="49"/>
      <c r="G209" s="50"/>
      <c r="H209" s="51"/>
      <c r="I209" s="55"/>
      <c r="J209" s="50"/>
      <c r="K209" s="50"/>
      <c r="L209" s="50"/>
      <c r="M209" s="51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</row>
    <row r="210" s="25" customFormat="1" ht="16.5" spans="6:44">
      <c r="F210" s="49"/>
      <c r="G210" s="50"/>
      <c r="H210" s="51"/>
      <c r="I210" s="55"/>
      <c r="J210" s="50"/>
      <c r="K210" s="50"/>
      <c r="L210" s="50"/>
      <c r="M210" s="51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</row>
    <row r="211" s="25" customFormat="1" ht="16.5" spans="6:44">
      <c r="F211" s="49"/>
      <c r="G211" s="50"/>
      <c r="H211" s="51"/>
      <c r="I211" s="55"/>
      <c r="J211" s="50"/>
      <c r="K211" s="50"/>
      <c r="L211" s="50"/>
      <c r="M211" s="51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</row>
    <row r="212" s="25" customFormat="1" ht="16.5" spans="6:44">
      <c r="F212" s="49"/>
      <c r="G212" s="50"/>
      <c r="H212" s="51"/>
      <c r="I212" s="55"/>
      <c r="J212" s="50"/>
      <c r="K212" s="50"/>
      <c r="L212" s="50"/>
      <c r="M212" s="51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</row>
    <row r="213" s="25" customFormat="1" ht="16.5" spans="6:44">
      <c r="F213" s="49"/>
      <c r="G213" s="50"/>
      <c r="H213" s="51"/>
      <c r="I213" s="55"/>
      <c r="J213" s="50"/>
      <c r="K213" s="50"/>
      <c r="L213" s="50"/>
      <c r="M213" s="51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</row>
    <row r="214" s="25" customFormat="1" ht="16.5" spans="6:44">
      <c r="F214" s="49"/>
      <c r="G214" s="50"/>
      <c r="H214" s="51"/>
      <c r="I214" s="55"/>
      <c r="J214" s="50"/>
      <c r="K214" s="50"/>
      <c r="L214" s="50"/>
      <c r="M214" s="51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</row>
    <row r="215" s="25" customFormat="1" ht="16.5" spans="6:44">
      <c r="F215" s="49"/>
      <c r="G215" s="50"/>
      <c r="H215" s="51"/>
      <c r="I215" s="55"/>
      <c r="J215" s="50"/>
      <c r="K215" s="50"/>
      <c r="L215" s="50"/>
      <c r="M215" s="51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</row>
    <row r="216" s="25" customFormat="1" ht="16.5" spans="6:44">
      <c r="F216" s="49"/>
      <c r="G216" s="50"/>
      <c r="H216" s="51"/>
      <c r="I216" s="55"/>
      <c r="J216" s="50"/>
      <c r="K216" s="50"/>
      <c r="L216" s="50"/>
      <c r="M216" s="51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</row>
    <row r="217" s="25" customFormat="1" ht="16.5" spans="6:44">
      <c r="F217" s="49"/>
      <c r="G217" s="50"/>
      <c r="H217" s="51"/>
      <c r="I217" s="55"/>
      <c r="J217" s="50"/>
      <c r="K217" s="50"/>
      <c r="L217" s="50"/>
      <c r="M217" s="51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</row>
    <row r="218" s="25" customFormat="1" ht="16.5" spans="6:44">
      <c r="F218" s="49"/>
      <c r="G218" s="50"/>
      <c r="H218" s="51"/>
      <c r="I218" s="55"/>
      <c r="J218" s="50"/>
      <c r="K218" s="50"/>
      <c r="L218" s="50"/>
      <c r="M218" s="51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</row>
    <row r="219" s="25" customFormat="1" ht="16.5" spans="6:44">
      <c r="F219" s="49"/>
      <c r="G219" s="50"/>
      <c r="H219" s="51"/>
      <c r="I219" s="55"/>
      <c r="J219" s="50"/>
      <c r="K219" s="50"/>
      <c r="L219" s="50"/>
      <c r="M219" s="51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</row>
    <row r="220" s="25" customFormat="1" ht="16.5" spans="6:44">
      <c r="F220" s="49"/>
      <c r="G220" s="50"/>
      <c r="H220" s="51"/>
      <c r="I220" s="55"/>
      <c r="J220" s="50"/>
      <c r="K220" s="50"/>
      <c r="L220" s="50"/>
      <c r="M220" s="51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</row>
    <row r="221" s="25" customFormat="1" ht="16.5" spans="6:44">
      <c r="F221" s="49"/>
      <c r="G221" s="50"/>
      <c r="H221" s="51"/>
      <c r="I221" s="55"/>
      <c r="J221" s="50"/>
      <c r="K221" s="50"/>
      <c r="L221" s="50"/>
      <c r="M221" s="51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</row>
    <row r="222" s="25" customFormat="1" ht="16.5" spans="6:44">
      <c r="F222" s="49"/>
      <c r="G222" s="50"/>
      <c r="H222" s="51"/>
      <c r="I222" s="55"/>
      <c r="J222" s="50"/>
      <c r="K222" s="50"/>
      <c r="L222" s="50"/>
      <c r="M222" s="51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</row>
    <row r="223" s="25" customFormat="1" ht="16.5" spans="6:44">
      <c r="F223" s="49"/>
      <c r="G223" s="50"/>
      <c r="H223" s="51"/>
      <c r="I223" s="55"/>
      <c r="J223" s="50"/>
      <c r="K223" s="50"/>
      <c r="L223" s="50"/>
      <c r="M223" s="51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</row>
    <row r="224" s="25" customFormat="1" ht="16.5" spans="6:44">
      <c r="F224" s="49"/>
      <c r="G224" s="50"/>
      <c r="H224" s="51"/>
      <c r="I224" s="55"/>
      <c r="J224" s="50"/>
      <c r="K224" s="50"/>
      <c r="L224" s="50"/>
      <c r="M224" s="51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</row>
    <row r="225" s="25" customFormat="1" ht="16.5" spans="6:44">
      <c r="F225" s="49"/>
      <c r="G225" s="50"/>
      <c r="H225" s="51"/>
      <c r="I225" s="55"/>
      <c r="J225" s="50"/>
      <c r="K225" s="50"/>
      <c r="L225" s="50"/>
      <c r="M225" s="51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</row>
    <row r="226" s="25" customFormat="1" ht="16.5" spans="6:44">
      <c r="F226" s="49"/>
      <c r="G226" s="50"/>
      <c r="H226" s="51"/>
      <c r="I226" s="55"/>
      <c r="J226" s="50"/>
      <c r="K226" s="50"/>
      <c r="L226" s="50"/>
      <c r="M226" s="51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</row>
    <row r="227" s="25" customFormat="1" ht="16.5" spans="6:44">
      <c r="F227" s="49"/>
      <c r="G227" s="50"/>
      <c r="H227" s="51"/>
      <c r="I227" s="55"/>
      <c r="J227" s="50"/>
      <c r="K227" s="50"/>
      <c r="L227" s="50"/>
      <c r="M227" s="51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</row>
    <row r="228" s="25" customFormat="1" ht="16.5" spans="6:44">
      <c r="F228" s="49"/>
      <c r="G228" s="50"/>
      <c r="H228" s="51"/>
      <c r="I228" s="55"/>
      <c r="J228" s="50"/>
      <c r="K228" s="50"/>
      <c r="L228" s="50"/>
      <c r="M228" s="51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</row>
    <row r="229" s="25" customFormat="1" ht="16.5" spans="6:44">
      <c r="F229" s="49"/>
      <c r="G229" s="50"/>
      <c r="H229" s="51"/>
      <c r="I229" s="55"/>
      <c r="J229" s="50"/>
      <c r="K229" s="50"/>
      <c r="L229" s="50"/>
      <c r="M229" s="51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</row>
    <row r="230" s="25" customFormat="1" ht="16.5" spans="6:44">
      <c r="F230" s="49"/>
      <c r="G230" s="50"/>
      <c r="H230" s="51"/>
      <c r="I230" s="55"/>
      <c r="J230" s="50"/>
      <c r="K230" s="50"/>
      <c r="L230" s="50"/>
      <c r="M230" s="51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</row>
    <row r="231" s="25" customFormat="1" ht="16.5" spans="6:44">
      <c r="F231" s="49"/>
      <c r="G231" s="50"/>
      <c r="H231" s="51"/>
      <c r="I231" s="55"/>
      <c r="J231" s="50"/>
      <c r="K231" s="50"/>
      <c r="L231" s="50"/>
      <c r="M231" s="51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</row>
    <row r="232" s="25" customFormat="1" ht="16.5" spans="6:44">
      <c r="F232" s="49"/>
      <c r="G232" s="50"/>
      <c r="H232" s="51"/>
      <c r="I232" s="55"/>
      <c r="J232" s="50"/>
      <c r="K232" s="50"/>
      <c r="L232" s="50"/>
      <c r="M232" s="51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</row>
    <row r="233" s="25" customFormat="1" ht="16.5" spans="6:44">
      <c r="F233" s="49"/>
      <c r="G233" s="50"/>
      <c r="H233" s="51"/>
      <c r="I233" s="55"/>
      <c r="J233" s="50"/>
      <c r="K233" s="50"/>
      <c r="L233" s="50"/>
      <c r="M233" s="51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</row>
    <row r="234" s="25" customFormat="1" ht="16.5" spans="6:44">
      <c r="F234" s="49"/>
      <c r="G234" s="50"/>
      <c r="H234" s="51"/>
      <c r="I234" s="55"/>
      <c r="J234" s="50"/>
      <c r="K234" s="50"/>
      <c r="L234" s="50"/>
      <c r="M234" s="51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</row>
    <row r="235" s="25" customFormat="1" ht="16.5" spans="6:44">
      <c r="F235" s="49"/>
      <c r="G235" s="50"/>
      <c r="H235" s="51"/>
      <c r="I235" s="55"/>
      <c r="J235" s="50"/>
      <c r="K235" s="50"/>
      <c r="L235" s="50"/>
      <c r="M235" s="51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</row>
    <row r="236" s="25" customFormat="1" ht="16.5" spans="6:44">
      <c r="F236" s="49"/>
      <c r="G236" s="50"/>
      <c r="H236" s="51"/>
      <c r="I236" s="55"/>
      <c r="J236" s="50"/>
      <c r="K236" s="50"/>
      <c r="L236" s="50"/>
      <c r="M236" s="51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</row>
    <row r="237" s="25" customFormat="1" ht="16.5" spans="6:44">
      <c r="F237" s="49"/>
      <c r="G237" s="50"/>
      <c r="H237" s="51"/>
      <c r="I237" s="55"/>
      <c r="J237" s="50"/>
      <c r="K237" s="50"/>
      <c r="L237" s="50"/>
      <c r="M237" s="51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</row>
    <row r="238" s="25" customFormat="1" ht="16.5" spans="6:44">
      <c r="F238" s="49"/>
      <c r="G238" s="50"/>
      <c r="H238" s="51"/>
      <c r="I238" s="55"/>
      <c r="J238" s="50"/>
      <c r="K238" s="50"/>
      <c r="L238" s="50"/>
      <c r="M238" s="51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</row>
    <row r="239" s="25" customFormat="1" ht="16.5" spans="6:44">
      <c r="F239" s="49"/>
      <c r="G239" s="50"/>
      <c r="H239" s="51"/>
      <c r="I239" s="55"/>
      <c r="J239" s="50"/>
      <c r="K239" s="50"/>
      <c r="L239" s="50"/>
      <c r="M239" s="51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</row>
    <row r="240" s="25" customFormat="1" ht="16.5" spans="6:44">
      <c r="F240" s="49"/>
      <c r="G240" s="50"/>
      <c r="H240" s="51"/>
      <c r="I240" s="55"/>
      <c r="J240" s="50"/>
      <c r="K240" s="50"/>
      <c r="L240" s="50"/>
      <c r="M240" s="51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</row>
    <row r="241" s="25" customFormat="1" ht="16.5" spans="6:44">
      <c r="F241" s="49"/>
      <c r="G241" s="50"/>
      <c r="H241" s="51"/>
      <c r="I241" s="55"/>
      <c r="J241" s="50"/>
      <c r="K241" s="50"/>
      <c r="L241" s="50"/>
      <c r="M241" s="51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</row>
    <row r="242" s="25" customFormat="1" ht="16.5" spans="6:44">
      <c r="F242" s="49"/>
      <c r="G242" s="50"/>
      <c r="H242" s="51"/>
      <c r="I242" s="55"/>
      <c r="J242" s="50"/>
      <c r="K242" s="50"/>
      <c r="L242" s="50"/>
      <c r="M242" s="51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</row>
    <row r="243" s="25" customFormat="1" ht="16.5" spans="6:44">
      <c r="F243" s="49"/>
      <c r="G243" s="50"/>
      <c r="H243" s="51"/>
      <c r="I243" s="55"/>
      <c r="J243" s="50"/>
      <c r="K243" s="50"/>
      <c r="L243" s="50"/>
      <c r="M243" s="51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</row>
    <row r="244" s="25" customFormat="1" ht="16.5" spans="6:44">
      <c r="F244" s="49"/>
      <c r="G244" s="50"/>
      <c r="H244" s="51"/>
      <c r="I244" s="55"/>
      <c r="J244" s="50"/>
      <c r="K244" s="50"/>
      <c r="L244" s="50"/>
      <c r="M244" s="51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</row>
    <row r="245" s="25" customFormat="1" ht="16.5" spans="6:44">
      <c r="F245" s="49"/>
      <c r="G245" s="50"/>
      <c r="H245" s="51"/>
      <c r="I245" s="55"/>
      <c r="J245" s="50"/>
      <c r="K245" s="50"/>
      <c r="L245" s="50"/>
      <c r="M245" s="51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</row>
    <row r="246" s="25" customFormat="1" ht="16.5" spans="6:44">
      <c r="F246" s="49"/>
      <c r="G246" s="50"/>
      <c r="H246" s="51"/>
      <c r="I246" s="55"/>
      <c r="J246" s="50"/>
      <c r="K246" s="50"/>
      <c r="L246" s="50"/>
      <c r="M246" s="51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</row>
    <row r="247" s="25" customFormat="1" ht="16.5" spans="6:44">
      <c r="F247" s="49"/>
      <c r="G247" s="50"/>
      <c r="H247" s="51"/>
      <c r="I247" s="55"/>
      <c r="J247" s="50"/>
      <c r="K247" s="50"/>
      <c r="L247" s="50"/>
      <c r="M247" s="51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</row>
    <row r="248" s="25" customFormat="1" ht="16.5" spans="6:44">
      <c r="F248" s="49"/>
      <c r="G248" s="50"/>
      <c r="H248" s="51"/>
      <c r="I248" s="55"/>
      <c r="J248" s="50"/>
      <c r="K248" s="50"/>
      <c r="L248" s="50"/>
      <c r="M248" s="51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</row>
    <row r="249" s="25" customFormat="1" ht="16.5" spans="6:44">
      <c r="F249" s="49"/>
      <c r="G249" s="50"/>
      <c r="H249" s="51"/>
      <c r="I249" s="55"/>
      <c r="J249" s="50"/>
      <c r="K249" s="50"/>
      <c r="L249" s="50"/>
      <c r="M249" s="51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</row>
    <row r="250" s="25" customFormat="1" ht="16.5" spans="6:44">
      <c r="F250" s="49"/>
      <c r="G250" s="50"/>
      <c r="H250" s="51"/>
      <c r="I250" s="55"/>
      <c r="J250" s="50"/>
      <c r="K250" s="50"/>
      <c r="L250" s="50"/>
      <c r="M250" s="51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</row>
    <row r="251" s="25" customFormat="1" ht="16.5" spans="6:44">
      <c r="F251" s="49"/>
      <c r="G251" s="50"/>
      <c r="H251" s="51"/>
      <c r="I251" s="55"/>
      <c r="J251" s="50"/>
      <c r="K251" s="50"/>
      <c r="L251" s="50"/>
      <c r="M251" s="51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</row>
    <row r="252" s="25" customFormat="1" ht="16.5" spans="6:44">
      <c r="F252" s="49"/>
      <c r="G252" s="50"/>
      <c r="H252" s="51"/>
      <c r="I252" s="55"/>
      <c r="J252" s="50"/>
      <c r="K252" s="50"/>
      <c r="L252" s="50"/>
      <c r="M252" s="51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</row>
    <row r="253" s="25" customFormat="1" ht="16.5" spans="6:44">
      <c r="F253" s="49"/>
      <c r="G253" s="50"/>
      <c r="H253" s="51"/>
      <c r="I253" s="55"/>
      <c r="J253" s="50"/>
      <c r="K253" s="50"/>
      <c r="L253" s="50"/>
      <c r="M253" s="51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</row>
    <row r="254" s="25" customFormat="1" ht="16.5" spans="6:44">
      <c r="F254" s="49"/>
      <c r="G254" s="50"/>
      <c r="H254" s="51"/>
      <c r="I254" s="55"/>
      <c r="J254" s="50"/>
      <c r="K254" s="50"/>
      <c r="L254" s="50"/>
      <c r="M254" s="51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</row>
    <row r="255" s="25" customFormat="1" ht="16.5" spans="6:44">
      <c r="F255" s="49"/>
      <c r="G255" s="50"/>
      <c r="H255" s="51"/>
      <c r="I255" s="55"/>
      <c r="J255" s="50"/>
      <c r="K255" s="50"/>
      <c r="L255" s="50"/>
      <c r="M255" s="51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</row>
    <row r="256" s="25" customFormat="1" ht="16.5" spans="6:44">
      <c r="F256" s="49"/>
      <c r="G256" s="50"/>
      <c r="H256" s="51"/>
      <c r="I256" s="55"/>
      <c r="J256" s="50"/>
      <c r="K256" s="50"/>
      <c r="L256" s="50"/>
      <c r="M256" s="51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</row>
    <row r="257" s="25" customFormat="1" ht="16.5" spans="6:44">
      <c r="F257" s="49"/>
      <c r="G257" s="50"/>
      <c r="H257" s="51"/>
      <c r="I257" s="55"/>
      <c r="J257" s="50"/>
      <c r="K257" s="50"/>
      <c r="L257" s="50"/>
      <c r="M257" s="51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</row>
    <row r="258" s="25" customFormat="1" ht="16.5" spans="6:44">
      <c r="F258" s="49"/>
      <c r="G258" s="50"/>
      <c r="H258" s="51"/>
      <c r="I258" s="55"/>
      <c r="J258" s="50"/>
      <c r="K258" s="50"/>
      <c r="L258" s="50"/>
      <c r="M258" s="51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</row>
    <row r="259" s="25" customFormat="1" ht="16.5" spans="6:44">
      <c r="F259" s="49"/>
      <c r="G259" s="50"/>
      <c r="H259" s="51"/>
      <c r="I259" s="55"/>
      <c r="J259" s="50"/>
      <c r="K259" s="50"/>
      <c r="L259" s="50"/>
      <c r="M259" s="51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</row>
    <row r="260" s="25" customFormat="1" ht="16.5" spans="6:44">
      <c r="F260" s="49"/>
      <c r="G260" s="50"/>
      <c r="H260" s="51"/>
      <c r="I260" s="55"/>
      <c r="J260" s="50"/>
      <c r="K260" s="50"/>
      <c r="L260" s="50"/>
      <c r="M260" s="51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</row>
    <row r="261" s="25" customFormat="1" ht="16.5" spans="6:44">
      <c r="F261" s="49"/>
      <c r="G261" s="50"/>
      <c r="H261" s="51"/>
      <c r="I261" s="55"/>
      <c r="J261" s="50"/>
      <c r="K261" s="50"/>
      <c r="L261" s="50"/>
      <c r="M261" s="51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</row>
    <row r="262" s="25" customFormat="1" ht="16.5" spans="6:44">
      <c r="F262" s="49"/>
      <c r="G262" s="50"/>
      <c r="H262" s="51"/>
      <c r="I262" s="55"/>
      <c r="J262" s="50"/>
      <c r="K262" s="50"/>
      <c r="L262" s="50"/>
      <c r="M262" s="51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</row>
    <row r="263" s="25" customFormat="1" ht="16.5" spans="6:44">
      <c r="F263" s="49"/>
      <c r="G263" s="50"/>
      <c r="H263" s="51"/>
      <c r="I263" s="55"/>
      <c r="J263" s="50"/>
      <c r="K263" s="50"/>
      <c r="L263" s="50"/>
      <c r="M263" s="51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</row>
    <row r="264" s="25" customFormat="1" ht="16.5" spans="6:44">
      <c r="F264" s="49"/>
      <c r="G264" s="50"/>
      <c r="H264" s="51"/>
      <c r="I264" s="55"/>
      <c r="J264" s="50"/>
      <c r="K264" s="50"/>
      <c r="L264" s="50"/>
      <c r="M264" s="51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</row>
    <row r="265" s="25" customFormat="1" ht="16.5" spans="6:44">
      <c r="F265" s="49"/>
      <c r="G265" s="50"/>
      <c r="H265" s="51"/>
      <c r="I265" s="55"/>
      <c r="J265" s="50"/>
      <c r="K265" s="50"/>
      <c r="L265" s="50"/>
      <c r="M265" s="51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</row>
    <row r="266" s="25" customFormat="1" ht="16.5" spans="6:44">
      <c r="F266" s="49"/>
      <c r="G266" s="50"/>
      <c r="H266" s="51"/>
      <c r="I266" s="55"/>
      <c r="J266" s="50"/>
      <c r="K266" s="50"/>
      <c r="L266" s="50"/>
      <c r="M266" s="51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</row>
    <row r="267" s="25" customFormat="1" ht="16.5" spans="6:44">
      <c r="F267" s="49"/>
      <c r="G267" s="50"/>
      <c r="H267" s="51"/>
      <c r="I267" s="55"/>
      <c r="J267" s="50"/>
      <c r="K267" s="50"/>
      <c r="L267" s="50"/>
      <c r="M267" s="51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</row>
    <row r="268" s="25" customFormat="1" ht="16.5" spans="6:44">
      <c r="F268" s="49"/>
      <c r="G268" s="50"/>
      <c r="H268" s="51"/>
      <c r="I268" s="55"/>
      <c r="J268" s="50"/>
      <c r="K268" s="50"/>
      <c r="L268" s="50"/>
      <c r="M268" s="51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</row>
    <row r="269" s="25" customFormat="1" ht="16.5" spans="6:44">
      <c r="F269" s="49"/>
      <c r="G269" s="50"/>
      <c r="H269" s="51"/>
      <c r="I269" s="55"/>
      <c r="J269" s="50"/>
      <c r="K269" s="50"/>
      <c r="L269" s="50"/>
      <c r="M269" s="51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</row>
    <row r="270" s="25" customFormat="1" ht="16.5" spans="6:44">
      <c r="F270" s="49"/>
      <c r="G270" s="50"/>
      <c r="H270" s="51"/>
      <c r="I270" s="55"/>
      <c r="J270" s="50"/>
      <c r="K270" s="50"/>
      <c r="L270" s="50"/>
      <c r="M270" s="51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</row>
    <row r="271" s="25" customFormat="1" ht="16.5" spans="6:44">
      <c r="F271" s="49"/>
      <c r="G271" s="50"/>
      <c r="H271" s="51"/>
      <c r="I271" s="55"/>
      <c r="J271" s="50"/>
      <c r="K271" s="50"/>
      <c r="L271" s="50"/>
      <c r="M271" s="51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</row>
    <row r="272" s="25" customFormat="1" ht="16.5" spans="6:44">
      <c r="F272" s="49"/>
      <c r="G272" s="50"/>
      <c r="H272" s="51"/>
      <c r="I272" s="55"/>
      <c r="J272" s="50"/>
      <c r="K272" s="50"/>
      <c r="L272" s="50"/>
      <c r="M272" s="51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</row>
    <row r="273" s="25" customFormat="1" ht="16.5" spans="6:44">
      <c r="F273" s="49"/>
      <c r="G273" s="50"/>
      <c r="H273" s="51"/>
      <c r="I273" s="55"/>
      <c r="J273" s="50"/>
      <c r="K273" s="50"/>
      <c r="L273" s="50"/>
      <c r="M273" s="51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</row>
    <row r="274" s="25" customFormat="1" ht="16.5" spans="6:44">
      <c r="F274" s="49"/>
      <c r="G274" s="50"/>
      <c r="H274" s="51"/>
      <c r="I274" s="55"/>
      <c r="J274" s="50"/>
      <c r="K274" s="50"/>
      <c r="L274" s="50"/>
      <c r="M274" s="51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</row>
    <row r="275" s="25" customFormat="1" ht="16.5" spans="6:44">
      <c r="F275" s="49"/>
      <c r="G275" s="50"/>
      <c r="H275" s="51"/>
      <c r="I275" s="55"/>
      <c r="J275" s="50"/>
      <c r="K275" s="50"/>
      <c r="L275" s="50"/>
      <c r="M275" s="51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</row>
    <row r="276" s="25" customFormat="1" ht="16.5" spans="6:44">
      <c r="F276" s="49"/>
      <c r="G276" s="50"/>
      <c r="H276" s="51"/>
      <c r="I276" s="55"/>
      <c r="J276" s="50"/>
      <c r="K276" s="50"/>
      <c r="L276" s="50"/>
      <c r="M276" s="51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</row>
    <row r="277" s="25" customFormat="1" ht="16.5" spans="6:44">
      <c r="F277" s="49"/>
      <c r="G277" s="50"/>
      <c r="H277" s="51"/>
      <c r="I277" s="55"/>
      <c r="J277" s="50"/>
      <c r="K277" s="50"/>
      <c r="L277" s="50"/>
      <c r="M277" s="51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</row>
    <row r="278" s="25" customFormat="1" ht="16.5" spans="6:44">
      <c r="F278" s="49"/>
      <c r="G278" s="50"/>
      <c r="H278" s="51"/>
      <c r="I278" s="55"/>
      <c r="J278" s="50"/>
      <c r="K278" s="50"/>
      <c r="L278" s="50"/>
      <c r="M278" s="51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</row>
    <row r="279" s="25" customFormat="1" ht="16.5" spans="6:44">
      <c r="F279" s="49"/>
      <c r="G279" s="50"/>
      <c r="H279" s="51"/>
      <c r="I279" s="55"/>
      <c r="J279" s="50"/>
      <c r="K279" s="50"/>
      <c r="L279" s="50"/>
      <c r="M279" s="51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</row>
    <row r="280" s="25" customFormat="1" ht="16.5" spans="6:44">
      <c r="F280" s="49"/>
      <c r="G280" s="50"/>
      <c r="H280" s="51"/>
      <c r="I280" s="55"/>
      <c r="J280" s="50"/>
      <c r="K280" s="50"/>
      <c r="L280" s="50"/>
      <c r="M280" s="51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</row>
    <row r="281" s="25" customFormat="1" ht="16.5" spans="6:44">
      <c r="F281" s="49"/>
      <c r="G281" s="50"/>
      <c r="H281" s="51"/>
      <c r="I281" s="55"/>
      <c r="J281" s="50"/>
      <c r="K281" s="50"/>
      <c r="L281" s="50"/>
      <c r="M281" s="51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</row>
    <row r="282" s="25" customFormat="1" ht="16.5" spans="6:44">
      <c r="F282" s="49"/>
      <c r="G282" s="50"/>
      <c r="H282" s="51"/>
      <c r="I282" s="55"/>
      <c r="J282" s="50"/>
      <c r="K282" s="50"/>
      <c r="L282" s="50"/>
      <c r="M282" s="51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</row>
    <row r="283" s="25" customFormat="1" ht="16.5" spans="6:44">
      <c r="F283" s="49"/>
      <c r="G283" s="50"/>
      <c r="H283" s="51"/>
      <c r="I283" s="55"/>
      <c r="J283" s="50"/>
      <c r="K283" s="50"/>
      <c r="L283" s="50"/>
      <c r="M283" s="51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</row>
    <row r="284" s="25" customFormat="1" ht="16.5" spans="6:44">
      <c r="F284" s="49"/>
      <c r="G284" s="50"/>
      <c r="H284" s="51"/>
      <c r="I284" s="55"/>
      <c r="J284" s="50"/>
      <c r="K284" s="50"/>
      <c r="L284" s="50"/>
      <c r="M284" s="51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</row>
    <row r="285" s="25" customFormat="1" ht="16.5" spans="6:44">
      <c r="F285" s="49"/>
      <c r="G285" s="50"/>
      <c r="H285" s="51"/>
      <c r="I285" s="55"/>
      <c r="J285" s="50"/>
      <c r="K285" s="50"/>
      <c r="L285" s="50"/>
      <c r="M285" s="51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</row>
    <row r="286" s="25" customFormat="1" ht="16.5" spans="6:44">
      <c r="F286" s="49"/>
      <c r="G286" s="50"/>
      <c r="H286" s="51"/>
      <c r="I286" s="55"/>
      <c r="J286" s="50"/>
      <c r="K286" s="50"/>
      <c r="L286" s="50"/>
      <c r="M286" s="51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</row>
    <row r="287" s="25" customFormat="1" ht="16.5" spans="6:44">
      <c r="F287" s="49"/>
      <c r="G287" s="50"/>
      <c r="H287" s="51"/>
      <c r="I287" s="55"/>
      <c r="J287" s="50"/>
      <c r="K287" s="50"/>
      <c r="L287" s="50"/>
      <c r="M287" s="51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</row>
    <row r="288" s="25" customFormat="1" ht="16.5" spans="6:44">
      <c r="F288" s="49"/>
      <c r="G288" s="50"/>
      <c r="H288" s="51"/>
      <c r="I288" s="55"/>
      <c r="J288" s="50"/>
      <c r="K288" s="50"/>
      <c r="L288" s="50"/>
      <c r="M288" s="51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</row>
    <row r="289" s="25" customFormat="1" ht="16.5" spans="6:44">
      <c r="F289" s="49"/>
      <c r="G289" s="50"/>
      <c r="H289" s="51"/>
      <c r="I289" s="55"/>
      <c r="J289" s="50"/>
      <c r="K289" s="50"/>
      <c r="L289" s="50"/>
      <c r="M289" s="51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</row>
    <row r="290" s="25" customFormat="1" ht="16.5" spans="6:44">
      <c r="F290" s="49"/>
      <c r="G290" s="50"/>
      <c r="H290" s="51"/>
      <c r="I290" s="55"/>
      <c r="J290" s="50"/>
      <c r="K290" s="50"/>
      <c r="L290" s="50"/>
      <c r="M290" s="51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</row>
    <row r="291" s="25" customFormat="1" ht="16.5" spans="6:44">
      <c r="F291" s="49"/>
      <c r="G291" s="50"/>
      <c r="H291" s="51"/>
      <c r="I291" s="55"/>
      <c r="J291" s="50"/>
      <c r="K291" s="50"/>
      <c r="L291" s="50"/>
      <c r="M291" s="51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</row>
    <row r="292" s="25" customFormat="1" ht="16.5" spans="6:44">
      <c r="F292" s="49"/>
      <c r="G292" s="50"/>
      <c r="H292" s="51"/>
      <c r="I292" s="55"/>
      <c r="J292" s="50"/>
      <c r="K292" s="50"/>
      <c r="L292" s="50"/>
      <c r="M292" s="51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</row>
    <row r="293" s="25" customFormat="1" ht="16.5" spans="6:44">
      <c r="F293" s="49"/>
      <c r="G293" s="50"/>
      <c r="H293" s="51"/>
      <c r="I293" s="55"/>
      <c r="J293" s="50"/>
      <c r="K293" s="50"/>
      <c r="L293" s="50"/>
      <c r="M293" s="51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</row>
    <row r="294" s="25" customFormat="1" ht="16.5" spans="6:44">
      <c r="F294" s="49"/>
      <c r="G294" s="50"/>
      <c r="H294" s="51"/>
      <c r="I294" s="55"/>
      <c r="J294" s="50"/>
      <c r="K294" s="50"/>
      <c r="L294" s="50"/>
      <c r="M294" s="51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</row>
    <row r="295" s="25" customFormat="1" ht="16.5" spans="6:44">
      <c r="F295" s="49"/>
      <c r="G295" s="50"/>
      <c r="H295" s="51"/>
      <c r="I295" s="55"/>
      <c r="J295" s="50"/>
      <c r="K295" s="50"/>
      <c r="L295" s="50"/>
      <c r="M295" s="51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</row>
    <row r="296" s="25" customFormat="1" ht="16.5" spans="6:44">
      <c r="F296" s="49"/>
      <c r="G296" s="50"/>
      <c r="H296" s="51"/>
      <c r="I296" s="55"/>
      <c r="J296" s="50"/>
      <c r="K296" s="50"/>
      <c r="L296" s="50"/>
      <c r="M296" s="51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</row>
    <row r="297" s="25" customFormat="1" ht="16.5" spans="6:44">
      <c r="F297" s="49"/>
      <c r="G297" s="50"/>
      <c r="H297" s="51"/>
      <c r="I297" s="55"/>
      <c r="J297" s="50"/>
      <c r="K297" s="50"/>
      <c r="L297" s="50"/>
      <c r="M297" s="51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</row>
    <row r="298" s="25" customFormat="1" ht="16.5" spans="6:44">
      <c r="F298" s="49"/>
      <c r="G298" s="50"/>
      <c r="H298" s="51"/>
      <c r="I298" s="55"/>
      <c r="J298" s="50"/>
      <c r="K298" s="50"/>
      <c r="L298" s="50"/>
      <c r="M298" s="51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</row>
    <row r="299" s="25" customFormat="1" ht="16.5" spans="6:44">
      <c r="F299" s="49"/>
      <c r="G299" s="50"/>
      <c r="H299" s="51"/>
      <c r="I299" s="55"/>
      <c r="J299" s="50"/>
      <c r="K299" s="50"/>
      <c r="L299" s="50"/>
      <c r="M299" s="51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</row>
    <row r="300" s="25" customFormat="1" ht="16.5" spans="6:44">
      <c r="F300" s="49"/>
      <c r="G300" s="50"/>
      <c r="H300" s="51"/>
      <c r="I300" s="55"/>
      <c r="J300" s="50"/>
      <c r="K300" s="50"/>
      <c r="L300" s="50"/>
      <c r="M300" s="51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</row>
    <row r="301" s="25" customFormat="1" ht="16.5" spans="6:44">
      <c r="F301" s="49"/>
      <c r="G301" s="50"/>
      <c r="H301" s="51"/>
      <c r="I301" s="55"/>
      <c r="J301" s="50"/>
      <c r="K301" s="50"/>
      <c r="L301" s="50"/>
      <c r="M301" s="51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</row>
    <row r="302" s="25" customFormat="1" ht="16.5" spans="6:44">
      <c r="F302" s="49"/>
      <c r="G302" s="50"/>
      <c r="H302" s="51"/>
      <c r="I302" s="55"/>
      <c r="J302" s="50"/>
      <c r="K302" s="50"/>
      <c r="L302" s="50"/>
      <c r="M302" s="51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</row>
    <row r="303" s="25" customFormat="1" ht="16.5" spans="6:44">
      <c r="F303" s="49"/>
      <c r="G303" s="50"/>
      <c r="H303" s="51"/>
      <c r="I303" s="55"/>
      <c r="J303" s="50"/>
      <c r="K303" s="50"/>
      <c r="L303" s="50"/>
      <c r="M303" s="51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</row>
    <row r="304" s="25" customFormat="1" ht="16.5" spans="6:44">
      <c r="F304" s="49"/>
      <c r="G304" s="50"/>
      <c r="H304" s="51"/>
      <c r="I304" s="55"/>
      <c r="J304" s="50"/>
      <c r="K304" s="50"/>
      <c r="L304" s="50"/>
      <c r="M304" s="51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</row>
    <row r="305" s="25" customFormat="1" ht="16.5" spans="6:44">
      <c r="F305" s="49"/>
      <c r="G305" s="50"/>
      <c r="H305" s="51"/>
      <c r="I305" s="55"/>
      <c r="J305" s="50"/>
      <c r="K305" s="50"/>
      <c r="L305" s="50"/>
      <c r="M305" s="51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</row>
    <row r="306" s="25" customFormat="1" ht="16.5" spans="6:44">
      <c r="F306" s="49"/>
      <c r="G306" s="50"/>
      <c r="H306" s="51"/>
      <c r="I306" s="55"/>
      <c r="J306" s="50"/>
      <c r="K306" s="50"/>
      <c r="L306" s="50"/>
      <c r="M306" s="51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</row>
    <row r="307" s="25" customFormat="1" ht="16.5" spans="6:44">
      <c r="F307" s="49"/>
      <c r="G307" s="50"/>
      <c r="H307" s="51"/>
      <c r="I307" s="55"/>
      <c r="J307" s="50"/>
      <c r="K307" s="50"/>
      <c r="L307" s="50"/>
      <c r="M307" s="51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</row>
    <row r="308" s="25" customFormat="1" ht="16.5" spans="6:44">
      <c r="F308" s="49"/>
      <c r="G308" s="50"/>
      <c r="H308" s="51"/>
      <c r="I308" s="55"/>
      <c r="J308" s="50"/>
      <c r="K308" s="50"/>
      <c r="L308" s="50"/>
      <c r="M308" s="51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</row>
    <row r="309" s="25" customFormat="1" ht="16.5" spans="6:44">
      <c r="F309" s="49"/>
      <c r="G309" s="50"/>
      <c r="H309" s="51"/>
      <c r="I309" s="55"/>
      <c r="J309" s="50"/>
      <c r="K309" s="50"/>
      <c r="L309" s="50"/>
      <c r="M309" s="51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</row>
    <row r="310" s="25" customFormat="1" ht="16.5" spans="6:44">
      <c r="F310" s="49"/>
      <c r="G310" s="50"/>
      <c r="H310" s="51"/>
      <c r="I310" s="55"/>
      <c r="J310" s="50"/>
      <c r="K310" s="50"/>
      <c r="L310" s="50"/>
      <c r="M310" s="51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</row>
    <row r="311" s="25" customFormat="1" ht="16.5" spans="6:44">
      <c r="F311" s="49"/>
      <c r="G311" s="50"/>
      <c r="H311" s="51"/>
      <c r="I311" s="55"/>
      <c r="J311" s="50"/>
      <c r="K311" s="50"/>
      <c r="L311" s="50"/>
      <c r="M311" s="51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</row>
    <row r="312" s="25" customFormat="1" ht="16.5" spans="6:44">
      <c r="F312" s="49"/>
      <c r="G312" s="50"/>
      <c r="H312" s="51"/>
      <c r="I312" s="55"/>
      <c r="J312" s="50"/>
      <c r="K312" s="50"/>
      <c r="L312" s="50"/>
      <c r="M312" s="51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</row>
    <row r="313" s="25" customFormat="1" ht="16.5" spans="6:44">
      <c r="F313" s="49"/>
      <c r="G313" s="50"/>
      <c r="H313" s="51"/>
      <c r="I313" s="55"/>
      <c r="J313" s="50"/>
      <c r="K313" s="50"/>
      <c r="L313" s="50"/>
      <c r="M313" s="51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</row>
    <row r="314" s="25" customFormat="1" ht="16.5" spans="6:44">
      <c r="F314" s="49"/>
      <c r="G314" s="50"/>
      <c r="H314" s="51"/>
      <c r="I314" s="55"/>
      <c r="J314" s="50"/>
      <c r="K314" s="50"/>
      <c r="L314" s="50"/>
      <c r="M314" s="51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</row>
    <row r="315" s="25" customFormat="1" ht="16.5" spans="6:44">
      <c r="F315" s="49"/>
      <c r="G315" s="50"/>
      <c r="H315" s="51"/>
      <c r="I315" s="55"/>
      <c r="J315" s="50"/>
      <c r="K315" s="50"/>
      <c r="L315" s="50"/>
      <c r="M315" s="51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</row>
    <row r="316" s="25" customFormat="1" ht="16.5" spans="6:44">
      <c r="F316" s="49"/>
      <c r="G316" s="50"/>
      <c r="H316" s="51"/>
      <c r="I316" s="55"/>
      <c r="J316" s="50"/>
      <c r="K316" s="50"/>
      <c r="L316" s="50"/>
      <c r="M316" s="51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</row>
    <row r="317" s="25" customFormat="1" ht="16.5" spans="6:44">
      <c r="F317" s="49"/>
      <c r="G317" s="50"/>
      <c r="H317" s="51"/>
      <c r="I317" s="55"/>
      <c r="J317" s="50"/>
      <c r="K317" s="50"/>
      <c r="L317" s="50"/>
      <c r="M317" s="51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</row>
    <row r="318" s="25" customFormat="1" ht="16.5" spans="6:44">
      <c r="F318" s="49"/>
      <c r="G318" s="50"/>
      <c r="H318" s="51"/>
      <c r="I318" s="55"/>
      <c r="J318" s="50"/>
      <c r="K318" s="50"/>
      <c r="L318" s="50"/>
      <c r="M318" s="51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</row>
    <row r="319" s="25" customFormat="1" ht="16.5" spans="6:44">
      <c r="F319" s="49"/>
      <c r="G319" s="50"/>
      <c r="H319" s="51"/>
      <c r="I319" s="55"/>
      <c r="J319" s="50"/>
      <c r="K319" s="50"/>
      <c r="L319" s="50"/>
      <c r="M319" s="51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</row>
    <row r="320" s="25" customFormat="1" ht="16.5" spans="6:44">
      <c r="F320" s="49"/>
      <c r="G320" s="50"/>
      <c r="H320" s="51"/>
      <c r="I320" s="55"/>
      <c r="J320" s="50"/>
      <c r="K320" s="50"/>
      <c r="L320" s="50"/>
      <c r="M320" s="51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</row>
    <row r="321" s="25" customFormat="1" ht="16.5" spans="6:44">
      <c r="F321" s="49"/>
      <c r="G321" s="50"/>
      <c r="H321" s="51"/>
      <c r="I321" s="55"/>
      <c r="J321" s="50"/>
      <c r="K321" s="50"/>
      <c r="L321" s="50"/>
      <c r="M321" s="51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</row>
    <row r="322" s="25" customFormat="1" ht="16.5" spans="6:44">
      <c r="F322" s="49"/>
      <c r="G322" s="50"/>
      <c r="H322" s="51"/>
      <c r="I322" s="55"/>
      <c r="J322" s="50"/>
      <c r="K322" s="50"/>
      <c r="L322" s="50"/>
      <c r="M322" s="51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</row>
    <row r="323" s="25" customFormat="1" ht="16.5" spans="6:44">
      <c r="F323" s="49"/>
      <c r="G323" s="50"/>
      <c r="H323" s="51"/>
      <c r="I323" s="55"/>
      <c r="J323" s="50"/>
      <c r="K323" s="50"/>
      <c r="L323" s="50"/>
      <c r="M323" s="51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</row>
    <row r="324" s="25" customFormat="1" ht="16.5" spans="6:44">
      <c r="F324" s="49"/>
      <c r="G324" s="50"/>
      <c r="H324" s="51"/>
      <c r="I324" s="55"/>
      <c r="J324" s="50"/>
      <c r="K324" s="50"/>
      <c r="L324" s="50"/>
      <c r="M324" s="51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</row>
    <row r="325" s="25" customFormat="1" ht="16.5" spans="6:44">
      <c r="F325" s="49"/>
      <c r="G325" s="50"/>
      <c r="H325" s="51"/>
      <c r="I325" s="55"/>
      <c r="J325" s="50"/>
      <c r="K325" s="50"/>
      <c r="L325" s="50"/>
      <c r="M325" s="51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</row>
    <row r="326" s="25" customFormat="1" ht="16.5" spans="6:44">
      <c r="F326" s="49"/>
      <c r="G326" s="50"/>
      <c r="H326" s="51"/>
      <c r="I326" s="55"/>
      <c r="J326" s="50"/>
      <c r="K326" s="50"/>
      <c r="L326" s="50"/>
      <c r="M326" s="51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</row>
    <row r="327" s="25" customFormat="1" ht="16.5" spans="6:44">
      <c r="F327" s="49"/>
      <c r="G327" s="50"/>
      <c r="H327" s="51"/>
      <c r="I327" s="55"/>
      <c r="J327" s="50"/>
      <c r="K327" s="50"/>
      <c r="L327" s="50"/>
      <c r="M327" s="51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</row>
    <row r="328" s="25" customFormat="1" ht="16.5" spans="6:44">
      <c r="F328" s="49"/>
      <c r="G328" s="50"/>
      <c r="H328" s="51"/>
      <c r="I328" s="55"/>
      <c r="J328" s="50"/>
      <c r="K328" s="50"/>
      <c r="L328" s="50"/>
      <c r="M328" s="51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</row>
    <row r="329" s="25" customFormat="1" ht="16.5" spans="6:44">
      <c r="F329" s="49"/>
      <c r="G329" s="50"/>
      <c r="H329" s="51"/>
      <c r="I329" s="55"/>
      <c r="J329" s="50"/>
      <c r="K329" s="50"/>
      <c r="L329" s="50"/>
      <c r="M329" s="51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</row>
    <row r="330" s="25" customFormat="1" ht="16.5" spans="6:44">
      <c r="F330" s="49"/>
      <c r="G330" s="50"/>
      <c r="H330" s="51"/>
      <c r="I330" s="55"/>
      <c r="J330" s="50"/>
      <c r="K330" s="50"/>
      <c r="L330" s="50"/>
      <c r="M330" s="51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</row>
    <row r="331" s="25" customFormat="1" ht="16.5" spans="6:44">
      <c r="F331" s="49"/>
      <c r="G331" s="50"/>
      <c r="H331" s="51"/>
      <c r="I331" s="55"/>
      <c r="J331" s="50"/>
      <c r="K331" s="50"/>
      <c r="L331" s="50"/>
      <c r="M331" s="51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</row>
    <row r="332" s="25" customFormat="1" ht="16.5" spans="6:44">
      <c r="F332" s="49"/>
      <c r="G332" s="50"/>
      <c r="H332" s="51"/>
      <c r="I332" s="55"/>
      <c r="J332" s="50"/>
      <c r="K332" s="50"/>
      <c r="L332" s="50"/>
      <c r="M332" s="51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</row>
    <row r="333" s="25" customFormat="1" ht="16.5" spans="6:44">
      <c r="F333" s="49"/>
      <c r="G333" s="50"/>
      <c r="H333" s="51"/>
      <c r="I333" s="55"/>
      <c r="J333" s="50"/>
      <c r="K333" s="50"/>
      <c r="L333" s="50"/>
      <c r="M333" s="51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</row>
    <row r="334" s="25" customFormat="1" ht="16.5" spans="6:44">
      <c r="F334" s="49"/>
      <c r="G334" s="50"/>
      <c r="H334" s="51"/>
      <c r="I334" s="55"/>
      <c r="J334" s="50"/>
      <c r="K334" s="50"/>
      <c r="L334" s="50"/>
      <c r="M334" s="51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</row>
    <row r="335" s="25" customFormat="1" ht="16.5" spans="6:44">
      <c r="F335" s="49"/>
      <c r="G335" s="50"/>
      <c r="H335" s="51"/>
      <c r="I335" s="55"/>
      <c r="J335" s="50"/>
      <c r="K335" s="50"/>
      <c r="L335" s="50"/>
      <c r="M335" s="51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</row>
    <row r="336" s="25" customFormat="1" ht="16.5" spans="6:44">
      <c r="F336" s="49"/>
      <c r="G336" s="50"/>
      <c r="H336" s="51"/>
      <c r="I336" s="55"/>
      <c r="J336" s="50"/>
      <c r="K336" s="50"/>
      <c r="L336" s="50"/>
      <c r="M336" s="51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</row>
    <row r="337" s="25" customFormat="1" ht="16.5" spans="6:44">
      <c r="F337" s="49"/>
      <c r="G337" s="50"/>
      <c r="H337" s="51"/>
      <c r="I337" s="55"/>
      <c r="J337" s="50"/>
      <c r="K337" s="50"/>
      <c r="L337" s="50"/>
      <c r="M337" s="51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</row>
    <row r="338" s="25" customFormat="1" ht="16.5" spans="6:44">
      <c r="F338" s="49"/>
      <c r="G338" s="50"/>
      <c r="H338" s="51"/>
      <c r="I338" s="55"/>
      <c r="J338" s="50"/>
      <c r="K338" s="50"/>
      <c r="L338" s="50"/>
      <c r="M338" s="51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</row>
    <row r="339" s="25" customFormat="1" ht="16.5" spans="6:44">
      <c r="F339" s="49"/>
      <c r="G339" s="50"/>
      <c r="H339" s="51"/>
      <c r="I339" s="55"/>
      <c r="J339" s="50"/>
      <c r="K339" s="50"/>
      <c r="L339" s="50"/>
      <c r="M339" s="51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</row>
    <row r="340" s="25" customFormat="1" ht="16.5" spans="6:44">
      <c r="F340" s="49"/>
      <c r="G340" s="50"/>
      <c r="H340" s="51"/>
      <c r="I340" s="55"/>
      <c r="J340" s="50"/>
      <c r="K340" s="50"/>
      <c r="L340" s="50"/>
      <c r="M340" s="51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</row>
    <row r="341" s="25" customFormat="1" ht="16.5" spans="6:44">
      <c r="F341" s="49"/>
      <c r="G341" s="50"/>
      <c r="H341" s="51"/>
      <c r="I341" s="55"/>
      <c r="J341" s="50"/>
      <c r="K341" s="50"/>
      <c r="L341" s="50"/>
      <c r="M341" s="51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</row>
    <row r="342" s="25" customFormat="1" ht="16.5" spans="6:44">
      <c r="F342" s="49"/>
      <c r="G342" s="50"/>
      <c r="H342" s="51"/>
      <c r="I342" s="55"/>
      <c r="J342" s="50"/>
      <c r="K342" s="50"/>
      <c r="L342" s="50"/>
      <c r="M342" s="51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</row>
    <row r="343" s="25" customFormat="1" ht="16.5" spans="6:44">
      <c r="F343" s="49"/>
      <c r="G343" s="50"/>
      <c r="H343" s="51"/>
      <c r="I343" s="55"/>
      <c r="J343" s="50"/>
      <c r="K343" s="50"/>
      <c r="L343" s="50"/>
      <c r="M343" s="51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</row>
    <row r="344" s="25" customFormat="1" ht="16.5" spans="6:44">
      <c r="F344" s="49"/>
      <c r="G344" s="50"/>
      <c r="H344" s="51"/>
      <c r="I344" s="55"/>
      <c r="J344" s="50"/>
      <c r="K344" s="50"/>
      <c r="L344" s="50"/>
      <c r="M344" s="51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</row>
    <row r="345" s="25" customFormat="1" ht="16.5" spans="6:44">
      <c r="F345" s="49"/>
      <c r="G345" s="50"/>
      <c r="H345" s="51"/>
      <c r="I345" s="55"/>
      <c r="J345" s="50"/>
      <c r="K345" s="50"/>
      <c r="L345" s="50"/>
      <c r="M345" s="51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</row>
    <row r="346" s="25" customFormat="1" ht="16.5" spans="6:44">
      <c r="F346" s="49"/>
      <c r="G346" s="50"/>
      <c r="H346" s="51"/>
      <c r="I346" s="55"/>
      <c r="J346" s="50"/>
      <c r="K346" s="50"/>
      <c r="L346" s="50"/>
      <c r="M346" s="51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</row>
    <row r="347" s="25" customFormat="1" ht="16.5" spans="6:44">
      <c r="F347" s="49"/>
      <c r="G347" s="50"/>
      <c r="H347" s="51"/>
      <c r="I347" s="55"/>
      <c r="J347" s="50"/>
      <c r="K347" s="50"/>
      <c r="L347" s="50"/>
      <c r="M347" s="51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</row>
    <row r="348" s="25" customFormat="1" ht="16.5" spans="6:44">
      <c r="F348" s="49"/>
      <c r="G348" s="50"/>
      <c r="H348" s="51"/>
      <c r="I348" s="55"/>
      <c r="J348" s="50"/>
      <c r="K348" s="50"/>
      <c r="L348" s="50"/>
      <c r="M348" s="51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</row>
    <row r="349" s="25" customFormat="1" ht="16.5" spans="6:44">
      <c r="F349" s="49"/>
      <c r="G349" s="50"/>
      <c r="H349" s="51"/>
      <c r="I349" s="55"/>
      <c r="J349" s="50"/>
      <c r="K349" s="50"/>
      <c r="L349" s="50"/>
      <c r="M349" s="51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</row>
    <row r="350" s="25" customFormat="1" ht="16.5" spans="6:44">
      <c r="F350" s="49"/>
      <c r="G350" s="50"/>
      <c r="H350" s="51"/>
      <c r="I350" s="55"/>
      <c r="J350" s="50"/>
      <c r="K350" s="50"/>
      <c r="L350" s="50"/>
      <c r="M350" s="51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</row>
    <row r="351" s="25" customFormat="1" ht="16.5" spans="6:44">
      <c r="F351" s="49"/>
      <c r="G351" s="50"/>
      <c r="H351" s="51"/>
      <c r="I351" s="55"/>
      <c r="J351" s="50"/>
      <c r="K351" s="50"/>
      <c r="L351" s="50"/>
      <c r="M351" s="51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</row>
    <row r="352" s="25" customFormat="1" ht="16.5" spans="6:44">
      <c r="F352" s="49"/>
      <c r="G352" s="50"/>
      <c r="H352" s="51"/>
      <c r="I352" s="55"/>
      <c r="J352" s="50"/>
      <c r="K352" s="50"/>
      <c r="L352" s="50"/>
      <c r="M352" s="51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</row>
    <row r="353" s="25" customFormat="1" ht="16.5" spans="6:44">
      <c r="F353" s="49"/>
      <c r="G353" s="50"/>
      <c r="H353" s="51"/>
      <c r="I353" s="55"/>
      <c r="J353" s="50"/>
      <c r="K353" s="50"/>
      <c r="L353" s="50"/>
      <c r="M353" s="51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</row>
    <row r="354" s="25" customFormat="1" ht="16.5" spans="6:44">
      <c r="F354" s="49"/>
      <c r="G354" s="50"/>
      <c r="H354" s="51"/>
      <c r="I354" s="55"/>
      <c r="J354" s="50"/>
      <c r="K354" s="50"/>
      <c r="L354" s="50"/>
      <c r="M354" s="51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</row>
    <row r="355" s="25" customFormat="1" ht="16.5" spans="6:44">
      <c r="F355" s="49"/>
      <c r="G355" s="50"/>
      <c r="H355" s="51"/>
      <c r="I355" s="55"/>
      <c r="J355" s="50"/>
      <c r="K355" s="50"/>
      <c r="L355" s="50"/>
      <c r="M355" s="51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</row>
    <row r="356" s="25" customFormat="1" ht="16.5" spans="6:44">
      <c r="F356" s="49"/>
      <c r="G356" s="50"/>
      <c r="H356" s="51"/>
      <c r="I356" s="55"/>
      <c r="J356" s="50"/>
      <c r="K356" s="50"/>
      <c r="L356" s="50"/>
      <c r="M356" s="51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</row>
    <row r="357" s="25" customFormat="1" ht="16.5" spans="6:44">
      <c r="F357" s="49"/>
      <c r="G357" s="50"/>
      <c r="H357" s="51"/>
      <c r="I357" s="55"/>
      <c r="J357" s="50"/>
      <c r="K357" s="50"/>
      <c r="L357" s="50"/>
      <c r="M357" s="51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</row>
    <row r="358" s="25" customFormat="1" ht="16.5" spans="6:44">
      <c r="F358" s="49"/>
      <c r="G358" s="50"/>
      <c r="H358" s="51"/>
      <c r="I358" s="55"/>
      <c r="J358" s="50"/>
      <c r="K358" s="50"/>
      <c r="L358" s="50"/>
      <c r="M358" s="51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</row>
    <row r="359" s="25" customFormat="1" ht="16.5" spans="6:44">
      <c r="F359" s="49"/>
      <c r="G359" s="50"/>
      <c r="H359" s="51"/>
      <c r="I359" s="55"/>
      <c r="J359" s="50"/>
      <c r="K359" s="50"/>
      <c r="L359" s="50"/>
      <c r="M359" s="51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</row>
    <row r="360" s="25" customFormat="1" ht="16.5" spans="6:44">
      <c r="F360" s="49"/>
      <c r="G360" s="50"/>
      <c r="H360" s="51"/>
      <c r="I360" s="55"/>
      <c r="J360" s="50"/>
      <c r="K360" s="50"/>
      <c r="L360" s="50"/>
      <c r="M360" s="51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</row>
    <row r="361" s="25" customFormat="1" ht="16.5" spans="6:44">
      <c r="F361" s="49"/>
      <c r="G361" s="50"/>
      <c r="H361" s="51"/>
      <c r="I361" s="55"/>
      <c r="J361" s="50"/>
      <c r="K361" s="50"/>
      <c r="L361" s="50"/>
      <c r="M361" s="51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</row>
    <row r="362" s="25" customFormat="1" ht="16.5" spans="6:44">
      <c r="F362" s="49"/>
      <c r="G362" s="50"/>
      <c r="H362" s="51"/>
      <c r="I362" s="55"/>
      <c r="J362" s="50"/>
      <c r="K362" s="50"/>
      <c r="L362" s="50"/>
      <c r="M362" s="51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</row>
    <row r="363" s="25" customFormat="1" ht="16.5" spans="6:44">
      <c r="F363" s="49"/>
      <c r="G363" s="50"/>
      <c r="H363" s="51"/>
      <c r="I363" s="55"/>
      <c r="J363" s="50"/>
      <c r="K363" s="50"/>
      <c r="L363" s="50"/>
      <c r="M363" s="51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</row>
    <row r="364" s="25" customFormat="1" ht="16.5" spans="6:44">
      <c r="F364" s="49"/>
      <c r="G364" s="50"/>
      <c r="H364" s="51"/>
      <c r="I364" s="55"/>
      <c r="J364" s="50"/>
      <c r="K364" s="50"/>
      <c r="L364" s="50"/>
      <c r="M364" s="51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</row>
    <row r="365" s="25" customFormat="1" ht="16.5" spans="6:44">
      <c r="F365" s="49"/>
      <c r="G365" s="50"/>
      <c r="H365" s="51"/>
      <c r="I365" s="55"/>
      <c r="J365" s="50"/>
      <c r="K365" s="50"/>
      <c r="L365" s="50"/>
      <c r="M365" s="51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</row>
    <row r="366" s="25" customFormat="1" ht="16.5" spans="6:44">
      <c r="F366" s="49"/>
      <c r="G366" s="50"/>
      <c r="H366" s="51"/>
      <c r="I366" s="55"/>
      <c r="J366" s="50"/>
      <c r="K366" s="50"/>
      <c r="L366" s="50"/>
      <c r="M366" s="51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</row>
    <row r="367" s="25" customFormat="1" ht="16.5" spans="6:44">
      <c r="F367" s="49"/>
      <c r="G367" s="50"/>
      <c r="H367" s="51"/>
      <c r="I367" s="55"/>
      <c r="J367" s="50"/>
      <c r="K367" s="50"/>
      <c r="L367" s="50"/>
      <c r="M367" s="51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</row>
    <row r="368" s="25" customFormat="1" ht="16.5" spans="6:44">
      <c r="F368" s="49"/>
      <c r="G368" s="50"/>
      <c r="H368" s="51"/>
      <c r="I368" s="55"/>
      <c r="J368" s="50"/>
      <c r="K368" s="50"/>
      <c r="L368" s="50"/>
      <c r="M368" s="51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</row>
    <row r="369" s="25" customFormat="1" ht="16.5" spans="6:44">
      <c r="F369" s="49"/>
      <c r="G369" s="50"/>
      <c r="H369" s="51"/>
      <c r="I369" s="55"/>
      <c r="J369" s="50"/>
      <c r="K369" s="50"/>
      <c r="L369" s="50"/>
      <c r="M369" s="51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</row>
    <row r="370" s="25" customFormat="1" ht="16.5" spans="6:44">
      <c r="F370" s="49"/>
      <c r="G370" s="50"/>
      <c r="H370" s="51"/>
      <c r="I370" s="55"/>
      <c r="J370" s="50"/>
      <c r="K370" s="50"/>
      <c r="L370" s="50"/>
      <c r="M370" s="51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</row>
    <row r="371" s="25" customFormat="1" ht="16.5" spans="6:44">
      <c r="F371" s="49"/>
      <c r="G371" s="50"/>
      <c r="H371" s="51"/>
      <c r="I371" s="55"/>
      <c r="J371" s="50"/>
      <c r="K371" s="50"/>
      <c r="L371" s="50"/>
      <c r="M371" s="51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</row>
    <row r="372" s="25" customFormat="1" ht="16.5" spans="6:44">
      <c r="F372" s="49"/>
      <c r="G372" s="50"/>
      <c r="H372" s="51"/>
      <c r="I372" s="55"/>
      <c r="J372" s="50"/>
      <c r="K372" s="50"/>
      <c r="L372" s="50"/>
      <c r="M372" s="51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</row>
    <row r="373" s="25" customFormat="1" ht="16.5" spans="6:44">
      <c r="F373" s="49"/>
      <c r="G373" s="50"/>
      <c r="H373" s="51"/>
      <c r="I373" s="55"/>
      <c r="J373" s="50"/>
      <c r="K373" s="50"/>
      <c r="L373" s="50"/>
      <c r="M373" s="51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</row>
    <row r="374" s="25" customFormat="1" ht="16.5" spans="6:44">
      <c r="F374" s="49"/>
      <c r="G374" s="50"/>
      <c r="H374" s="51"/>
      <c r="I374" s="55"/>
      <c r="J374" s="50"/>
      <c r="K374" s="50"/>
      <c r="L374" s="50"/>
      <c r="M374" s="51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</row>
    <row r="375" s="25" customFormat="1" ht="16.5" spans="6:44">
      <c r="F375" s="49"/>
      <c r="G375" s="50"/>
      <c r="H375" s="51"/>
      <c r="I375" s="55"/>
      <c r="J375" s="50"/>
      <c r="K375" s="50"/>
      <c r="L375" s="50"/>
      <c r="M375" s="51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</row>
    <row r="376" s="25" customFormat="1" ht="16.5" spans="6:44">
      <c r="F376" s="49"/>
      <c r="G376" s="50"/>
      <c r="H376" s="51"/>
      <c r="I376" s="55"/>
      <c r="J376" s="50"/>
      <c r="K376" s="50"/>
      <c r="L376" s="50"/>
      <c r="M376" s="51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</row>
    <row r="377" s="25" customFormat="1" ht="16.5" spans="6:44">
      <c r="F377" s="49"/>
      <c r="G377" s="50"/>
      <c r="H377" s="51"/>
      <c r="I377" s="55"/>
      <c r="J377" s="50"/>
      <c r="K377" s="50"/>
      <c r="L377" s="50"/>
      <c r="M377" s="51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</row>
    <row r="378" s="25" customFormat="1" ht="16.5" spans="6:44">
      <c r="F378" s="49"/>
      <c r="G378" s="50"/>
      <c r="H378" s="51"/>
      <c r="I378" s="55"/>
      <c r="J378" s="50"/>
      <c r="K378" s="50"/>
      <c r="L378" s="50"/>
      <c r="M378" s="51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</row>
    <row r="379" s="25" customFormat="1" ht="16.5" spans="6:44">
      <c r="F379" s="49"/>
      <c r="G379" s="50"/>
      <c r="H379" s="51"/>
      <c r="I379" s="55"/>
      <c r="J379" s="50"/>
      <c r="K379" s="50"/>
      <c r="L379" s="50"/>
      <c r="M379" s="51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</row>
    <row r="380" s="25" customFormat="1" ht="16.5" spans="6:44">
      <c r="F380" s="49"/>
      <c r="G380" s="50"/>
      <c r="H380" s="51"/>
      <c r="I380" s="55"/>
      <c r="J380" s="50"/>
      <c r="K380" s="50"/>
      <c r="L380" s="50"/>
      <c r="M380" s="51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</row>
    <row r="381" s="25" customFormat="1" ht="16.5" spans="6:44">
      <c r="F381" s="49"/>
      <c r="G381" s="50"/>
      <c r="H381" s="51"/>
      <c r="I381" s="55"/>
      <c r="J381" s="50"/>
      <c r="K381" s="50"/>
      <c r="L381" s="50"/>
      <c r="M381" s="51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</row>
    <row r="382" s="25" customFormat="1" ht="16.5" spans="6:44">
      <c r="F382" s="49"/>
      <c r="G382" s="50"/>
      <c r="H382" s="51"/>
      <c r="I382" s="55"/>
      <c r="J382" s="50"/>
      <c r="K382" s="50"/>
      <c r="L382" s="50"/>
      <c r="M382" s="51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</row>
    <row r="383" s="25" customFormat="1" ht="16.5" spans="6:44">
      <c r="F383" s="49"/>
      <c r="G383" s="50"/>
      <c r="H383" s="51"/>
      <c r="I383" s="55"/>
      <c r="J383" s="50"/>
      <c r="K383" s="50"/>
      <c r="L383" s="50"/>
      <c r="M383" s="51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</row>
    <row r="384" s="25" customFormat="1" ht="16.5" spans="6:44">
      <c r="F384" s="49"/>
      <c r="G384" s="50"/>
      <c r="H384" s="51"/>
      <c r="I384" s="55"/>
      <c r="J384" s="50"/>
      <c r="K384" s="50"/>
      <c r="L384" s="50"/>
      <c r="M384" s="51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</row>
    <row r="385" s="25" customFormat="1" ht="16.5" spans="6:44">
      <c r="F385" s="49"/>
      <c r="G385" s="50"/>
      <c r="H385" s="51"/>
      <c r="I385" s="55"/>
      <c r="J385" s="50"/>
      <c r="K385" s="50"/>
      <c r="L385" s="50"/>
      <c r="M385" s="51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</row>
    <row r="386" s="25" customFormat="1" ht="16.5" spans="6:44">
      <c r="F386" s="49"/>
      <c r="G386" s="50"/>
      <c r="H386" s="51"/>
      <c r="I386" s="55"/>
      <c r="J386" s="50"/>
      <c r="K386" s="50"/>
      <c r="L386" s="50"/>
      <c r="M386" s="51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</row>
    <row r="387" s="25" customFormat="1" ht="16.5" spans="6:44">
      <c r="F387" s="49"/>
      <c r="G387" s="50"/>
      <c r="H387" s="51"/>
      <c r="I387" s="55"/>
      <c r="J387" s="50"/>
      <c r="K387" s="50"/>
      <c r="L387" s="50"/>
      <c r="M387" s="51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</row>
    <row r="388" s="25" customFormat="1" ht="16.5" spans="6:44">
      <c r="F388" s="49"/>
      <c r="G388" s="50"/>
      <c r="H388" s="51"/>
      <c r="I388" s="55"/>
      <c r="J388" s="50"/>
      <c r="K388" s="50"/>
      <c r="L388" s="50"/>
      <c r="M388" s="51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</row>
    <row r="389" s="25" customFormat="1" ht="16.5" spans="6:44">
      <c r="F389" s="49"/>
      <c r="G389" s="50"/>
      <c r="H389" s="51"/>
      <c r="I389" s="55"/>
      <c r="J389" s="50"/>
      <c r="K389" s="50"/>
      <c r="L389" s="50"/>
      <c r="M389" s="51"/>
      <c r="O389" s="4"/>
      <c r="P389" s="4"/>
      <c r="Q389" s="4"/>
      <c r="R389" s="4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</row>
    <row r="390" s="25" customFormat="1" ht="16.5" spans="6:44">
      <c r="F390" s="49"/>
      <c r="G390" s="50"/>
      <c r="H390" s="51"/>
      <c r="I390" s="55"/>
      <c r="J390" s="50"/>
      <c r="K390" s="50"/>
      <c r="L390" s="50"/>
      <c r="M390" s="51"/>
      <c r="O390" s="4"/>
      <c r="P390" s="4"/>
      <c r="Q390" s="4"/>
      <c r="R390" s="4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</row>
    <row r="391" s="25" customFormat="1" ht="16.5" spans="6:44">
      <c r="F391" s="49"/>
      <c r="G391" s="50"/>
      <c r="H391" s="51"/>
      <c r="I391" s="55"/>
      <c r="J391" s="50"/>
      <c r="K391" s="50"/>
      <c r="L391" s="50"/>
      <c r="M391" s="51"/>
      <c r="O391" s="4"/>
      <c r="P391" s="4"/>
      <c r="Q391" s="4"/>
      <c r="R391" s="4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</row>
    <row r="392" s="25" customFormat="1" ht="16.5" spans="6:44">
      <c r="F392" s="49"/>
      <c r="G392" s="50"/>
      <c r="H392" s="51"/>
      <c r="I392" s="55"/>
      <c r="J392" s="50"/>
      <c r="K392" s="50"/>
      <c r="L392" s="50"/>
      <c r="M392" s="51"/>
      <c r="O392" s="4"/>
      <c r="P392" s="4"/>
      <c r="Q392" s="4"/>
      <c r="R392" s="4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</row>
    <row r="393" s="25" customFormat="1" ht="16.5" spans="6:44">
      <c r="F393" s="49"/>
      <c r="G393" s="50"/>
      <c r="H393" s="51"/>
      <c r="I393" s="55"/>
      <c r="J393" s="50"/>
      <c r="K393" s="50"/>
      <c r="L393" s="50"/>
      <c r="M393" s="51"/>
      <c r="O393" s="4"/>
      <c r="P393" s="4"/>
      <c r="Q393" s="4"/>
      <c r="R393" s="4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</row>
    <row r="394" s="25" customFormat="1" ht="16.5" spans="6:44">
      <c r="F394" s="49"/>
      <c r="G394" s="50"/>
      <c r="H394" s="51"/>
      <c r="I394" s="55"/>
      <c r="J394" s="50"/>
      <c r="K394" s="50"/>
      <c r="L394" s="50"/>
      <c r="M394" s="51"/>
      <c r="O394" s="4"/>
      <c r="P394" s="4"/>
      <c r="Q394" s="4"/>
      <c r="R394" s="4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</row>
    <row r="395" s="25" customFormat="1" ht="16.5" spans="6:44">
      <c r="F395" s="49"/>
      <c r="G395" s="50"/>
      <c r="H395" s="51"/>
      <c r="I395" s="55"/>
      <c r="J395" s="50"/>
      <c r="K395" s="50"/>
      <c r="L395" s="50"/>
      <c r="M395" s="51"/>
      <c r="O395" s="4"/>
      <c r="P395" s="4"/>
      <c r="Q395" s="4"/>
      <c r="R395" s="4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</row>
    <row r="396" s="25" customFormat="1" ht="16.5" spans="6:44">
      <c r="F396" s="49"/>
      <c r="G396" s="50"/>
      <c r="H396" s="51"/>
      <c r="I396" s="55"/>
      <c r="J396" s="50"/>
      <c r="K396" s="50"/>
      <c r="L396" s="50"/>
      <c r="M396" s="51"/>
      <c r="O396" s="4"/>
      <c r="P396" s="4"/>
      <c r="Q396" s="4"/>
      <c r="R396" s="4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</row>
    <row r="397" s="25" customFormat="1" ht="16.5" spans="6:44">
      <c r="F397" s="49"/>
      <c r="G397" s="50"/>
      <c r="H397" s="51"/>
      <c r="I397" s="55"/>
      <c r="J397" s="50"/>
      <c r="K397" s="50"/>
      <c r="L397" s="50"/>
      <c r="M397" s="51"/>
      <c r="O397" s="4"/>
      <c r="P397" s="4"/>
      <c r="Q397" s="4"/>
      <c r="R397" s="4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</row>
    <row r="398" s="25" customFormat="1" ht="16.5" spans="6:44">
      <c r="F398" s="49"/>
      <c r="G398" s="50"/>
      <c r="H398" s="51"/>
      <c r="I398" s="55"/>
      <c r="J398" s="50"/>
      <c r="K398" s="50"/>
      <c r="L398" s="50"/>
      <c r="M398" s="51"/>
      <c r="O398" s="4"/>
      <c r="P398" s="4"/>
      <c r="Q398" s="4"/>
      <c r="R398" s="4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</row>
    <row r="399" s="25" customFormat="1" ht="16.5" spans="6:44">
      <c r="F399" s="49"/>
      <c r="G399" s="50"/>
      <c r="H399" s="51"/>
      <c r="I399" s="55"/>
      <c r="J399" s="50"/>
      <c r="K399" s="50"/>
      <c r="L399" s="50"/>
      <c r="M399" s="51"/>
      <c r="O399" s="4"/>
      <c r="P399" s="4"/>
      <c r="Q399" s="4"/>
      <c r="R399" s="4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</row>
    <row r="400" s="25" customFormat="1" ht="16.5" spans="6:44">
      <c r="F400" s="49"/>
      <c r="G400" s="50"/>
      <c r="H400" s="51"/>
      <c r="I400" s="55"/>
      <c r="J400" s="50"/>
      <c r="K400" s="50"/>
      <c r="L400" s="50"/>
      <c r="M400" s="51"/>
      <c r="O400" s="4"/>
      <c r="P400" s="4"/>
      <c r="Q400" s="4"/>
      <c r="R400" s="4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</row>
    <row r="401" ht="16.5" spans="1:14">
      <c r="A401" s="25"/>
      <c r="B401" s="25"/>
      <c r="C401" s="25"/>
      <c r="D401" s="25"/>
      <c r="E401" s="25"/>
      <c r="F401" s="49"/>
      <c r="G401" s="50"/>
      <c r="H401" s="51"/>
      <c r="I401" s="55"/>
      <c r="J401" s="50"/>
      <c r="K401" s="50"/>
      <c r="L401" s="50"/>
      <c r="M401" s="51"/>
      <c r="N401" s="25"/>
    </row>
    <row r="402" ht="16.5" spans="1:14">
      <c r="A402" s="25"/>
      <c r="B402" s="25"/>
      <c r="C402" s="25"/>
      <c r="D402" s="25"/>
      <c r="E402" s="25"/>
      <c r="F402" s="49"/>
      <c r="G402" s="50"/>
      <c r="H402" s="51"/>
      <c r="I402" s="55"/>
      <c r="J402" s="50"/>
      <c r="K402" s="50"/>
      <c r="L402" s="50"/>
      <c r="M402" s="51"/>
      <c r="N402" s="25"/>
    </row>
    <row r="403" ht="16.5" spans="1:14">
      <c r="A403" s="25"/>
      <c r="B403" s="25"/>
      <c r="C403" s="25"/>
      <c r="D403" s="25"/>
      <c r="E403" s="25"/>
      <c r="F403" s="49"/>
      <c r="G403" s="50"/>
      <c r="H403" s="51"/>
      <c r="I403" s="55"/>
      <c r="J403" s="50"/>
      <c r="K403" s="50"/>
      <c r="L403" s="50"/>
      <c r="M403" s="51"/>
      <c r="N403" s="25"/>
    </row>
    <row r="404" ht="16.5" spans="1:14">
      <c r="A404" s="25"/>
      <c r="B404" s="25"/>
      <c r="C404" s="25"/>
      <c r="D404" s="25"/>
      <c r="E404" s="25"/>
      <c r="F404" s="49"/>
      <c r="G404" s="50"/>
      <c r="H404" s="51"/>
      <c r="I404" s="55"/>
      <c r="J404" s="50"/>
      <c r="K404" s="50"/>
      <c r="L404" s="50"/>
      <c r="M404" s="51"/>
      <c r="N404" s="25"/>
    </row>
    <row r="405" ht="16.5" spans="1:14">
      <c r="A405" s="25"/>
      <c r="B405" s="25"/>
      <c r="C405" s="25"/>
      <c r="D405" s="25"/>
      <c r="E405" s="25"/>
      <c r="F405" s="49"/>
      <c r="G405" s="50"/>
      <c r="H405" s="51"/>
      <c r="I405" s="55"/>
      <c r="J405" s="50"/>
      <c r="K405" s="50"/>
      <c r="L405" s="50"/>
      <c r="M405" s="51"/>
      <c r="N405" s="25"/>
    </row>
    <row r="406" ht="16.5" spans="1:14">
      <c r="A406" s="25"/>
      <c r="B406" s="25"/>
      <c r="C406" s="25"/>
      <c r="D406" s="25"/>
      <c r="E406" s="25"/>
      <c r="F406" s="49"/>
      <c r="G406" s="50"/>
      <c r="H406" s="51"/>
      <c r="I406" s="55"/>
      <c r="J406" s="50"/>
      <c r="K406" s="50"/>
      <c r="L406" s="50"/>
      <c r="M406" s="51"/>
      <c r="N406" s="25"/>
    </row>
    <row r="407" ht="16.5" spans="1:14">
      <c r="A407" s="25"/>
      <c r="B407" s="25"/>
      <c r="C407" s="25"/>
      <c r="D407" s="25"/>
      <c r="E407" s="25"/>
      <c r="F407" s="49"/>
      <c r="G407" s="50"/>
      <c r="H407" s="51"/>
      <c r="I407" s="55"/>
      <c r="J407" s="50"/>
      <c r="K407" s="50"/>
      <c r="L407" s="50"/>
      <c r="M407" s="51"/>
      <c r="N407" s="25"/>
    </row>
    <row r="408" ht="16.5" spans="1:14">
      <c r="A408" s="25"/>
      <c r="B408" s="25"/>
      <c r="C408" s="25"/>
      <c r="D408" s="25"/>
      <c r="E408" s="25"/>
      <c r="F408" s="49"/>
      <c r="G408" s="50"/>
      <c r="H408" s="51"/>
      <c r="I408" s="55"/>
      <c r="J408" s="50"/>
      <c r="K408" s="50"/>
      <c r="L408" s="50"/>
      <c r="M408" s="51"/>
      <c r="N408" s="25"/>
    </row>
    <row r="409" ht="16.5" spans="1:14">
      <c r="A409" s="25"/>
      <c r="B409" s="25"/>
      <c r="C409" s="25"/>
      <c r="D409" s="25"/>
      <c r="E409" s="25"/>
      <c r="F409" s="49"/>
      <c r="G409" s="50"/>
      <c r="H409" s="51"/>
      <c r="I409" s="55"/>
      <c r="J409" s="50"/>
      <c r="K409" s="50"/>
      <c r="L409" s="50"/>
      <c r="M409" s="51"/>
      <c r="N409" s="25"/>
    </row>
    <row r="410" ht="16.5" spans="1:14">
      <c r="A410" s="25"/>
      <c r="B410" s="25"/>
      <c r="C410" s="25"/>
      <c r="D410" s="25"/>
      <c r="E410" s="25"/>
      <c r="F410" s="49"/>
      <c r="G410" s="50"/>
      <c r="H410" s="51"/>
      <c r="I410" s="55"/>
      <c r="J410" s="50"/>
      <c r="K410" s="50"/>
      <c r="L410" s="50"/>
      <c r="M410" s="51"/>
      <c r="N410" s="25"/>
    </row>
    <row r="411" ht="16.5" spans="1:14">
      <c r="A411" s="25"/>
      <c r="B411" s="25"/>
      <c r="C411" s="25"/>
      <c r="D411" s="25"/>
      <c r="E411" s="25"/>
      <c r="F411" s="49"/>
      <c r="G411" s="50"/>
      <c r="H411" s="51"/>
      <c r="I411" s="55"/>
      <c r="J411" s="50"/>
      <c r="K411" s="50"/>
      <c r="L411" s="50"/>
      <c r="M411" s="51"/>
      <c r="N411" s="25"/>
    </row>
    <row r="412" ht="16.5" spans="1:14">
      <c r="A412" s="25"/>
      <c r="B412" s="25"/>
      <c r="C412" s="25"/>
      <c r="D412" s="25"/>
      <c r="E412" s="25"/>
      <c r="F412" s="49"/>
      <c r="G412" s="50"/>
      <c r="H412" s="51"/>
      <c r="I412" s="55"/>
      <c r="J412" s="50"/>
      <c r="K412" s="50"/>
      <c r="L412" s="50"/>
      <c r="M412" s="51"/>
      <c r="N412" s="25"/>
    </row>
    <row r="413" ht="16.5" spans="1:14">
      <c r="A413" s="25"/>
      <c r="B413" s="25"/>
      <c r="C413" s="25"/>
      <c r="D413" s="25"/>
      <c r="E413" s="25"/>
      <c r="F413" s="49"/>
      <c r="G413" s="50"/>
      <c r="H413" s="51"/>
      <c r="I413" s="55"/>
      <c r="J413" s="50"/>
      <c r="K413" s="50"/>
      <c r="L413" s="50"/>
      <c r="M413" s="51"/>
      <c r="N413" s="25"/>
    </row>
    <row r="414" ht="16.5" spans="1:14">
      <c r="A414" s="25"/>
      <c r="B414" s="25"/>
      <c r="C414" s="25"/>
      <c r="D414" s="25"/>
      <c r="E414" s="25"/>
      <c r="F414" s="49"/>
      <c r="G414" s="50"/>
      <c r="H414" s="51"/>
      <c r="I414" s="55"/>
      <c r="J414" s="50"/>
      <c r="K414" s="50"/>
      <c r="L414" s="50"/>
      <c r="M414" s="51"/>
      <c r="N414" s="25"/>
    </row>
    <row r="415" ht="16.5" spans="1:14">
      <c r="A415" s="25"/>
      <c r="B415" s="25"/>
      <c r="C415" s="25"/>
      <c r="D415" s="25"/>
      <c r="E415" s="25"/>
      <c r="F415" s="49"/>
      <c r="G415" s="50"/>
      <c r="H415" s="51"/>
      <c r="I415" s="55"/>
      <c r="J415" s="50"/>
      <c r="K415" s="50"/>
      <c r="L415" s="50"/>
      <c r="M415" s="51"/>
      <c r="N415" s="25"/>
    </row>
    <row r="416" ht="16.5" spans="1:14">
      <c r="A416" s="25"/>
      <c r="B416" s="25"/>
      <c r="C416" s="25"/>
      <c r="D416" s="25"/>
      <c r="E416" s="25"/>
      <c r="F416" s="49"/>
      <c r="G416" s="50"/>
      <c r="H416" s="51"/>
      <c r="I416" s="55"/>
      <c r="J416" s="50"/>
      <c r="K416" s="50"/>
      <c r="L416" s="50"/>
      <c r="M416" s="51"/>
      <c r="N416" s="25"/>
    </row>
    <row r="417" ht="16.5" spans="1:14">
      <c r="A417" s="25"/>
      <c r="B417" s="25"/>
      <c r="C417" s="25"/>
      <c r="D417" s="25"/>
      <c r="E417" s="25"/>
      <c r="F417" s="49"/>
      <c r="G417" s="50"/>
      <c r="H417" s="51"/>
      <c r="I417" s="55"/>
      <c r="J417" s="50"/>
      <c r="K417" s="50"/>
      <c r="L417" s="50"/>
      <c r="M417" s="51"/>
      <c r="N417" s="25"/>
    </row>
    <row r="418" ht="16.5" spans="1:14">
      <c r="A418" s="25"/>
      <c r="B418" s="25"/>
      <c r="C418" s="25"/>
      <c r="D418" s="25"/>
      <c r="E418" s="25"/>
      <c r="F418" s="49"/>
      <c r="G418" s="50"/>
      <c r="H418" s="51"/>
      <c r="I418" s="55"/>
      <c r="J418" s="50"/>
      <c r="K418" s="50"/>
      <c r="L418" s="50"/>
      <c r="M418" s="51"/>
      <c r="N418" s="25"/>
    </row>
    <row r="419" ht="16.5" spans="1:14">
      <c r="A419" s="25"/>
      <c r="B419" s="25"/>
      <c r="C419" s="25"/>
      <c r="D419" s="25"/>
      <c r="E419" s="25"/>
      <c r="F419" s="49"/>
      <c r="G419" s="50"/>
      <c r="H419" s="51"/>
      <c r="I419" s="55"/>
      <c r="J419" s="50"/>
      <c r="K419" s="50"/>
      <c r="L419" s="50"/>
      <c r="M419" s="51"/>
      <c r="N419" s="25"/>
    </row>
    <row r="420" ht="16.5" spans="1:14">
      <c r="A420" s="25"/>
      <c r="B420" s="25"/>
      <c r="C420" s="25"/>
      <c r="D420" s="25"/>
      <c r="E420" s="25"/>
      <c r="F420" s="49"/>
      <c r="G420" s="50"/>
      <c r="H420" s="51"/>
      <c r="I420" s="55"/>
      <c r="J420" s="50"/>
      <c r="K420" s="50"/>
      <c r="L420" s="50"/>
      <c r="M420" s="51"/>
      <c r="N420" s="25"/>
    </row>
    <row r="421" ht="16.5" spans="1:12">
      <c r="A421" s="25"/>
      <c r="B421" s="25"/>
      <c r="C421" s="25"/>
      <c r="D421" s="25"/>
      <c r="E421" s="25"/>
      <c r="F421" s="49"/>
      <c r="G421" s="50"/>
      <c r="H421" s="51"/>
      <c r="I421" s="55"/>
      <c r="J421" s="50"/>
      <c r="K421" s="50"/>
      <c r="L421" s="50"/>
    </row>
    <row r="422" ht="16.5" spans="1:12">
      <c r="A422" s="25"/>
      <c r="B422" s="25"/>
      <c r="C422" s="25"/>
      <c r="D422" s="25"/>
      <c r="E422" s="25"/>
      <c r="F422" s="49"/>
      <c r="G422" s="50"/>
      <c r="H422" s="51"/>
      <c r="I422" s="55"/>
      <c r="J422" s="50"/>
      <c r="K422" s="50"/>
      <c r="L422" s="50"/>
    </row>
  </sheetData>
  <autoFilter ref="A6:AR36">
    <extLst/>
  </autoFilter>
  <mergeCells count="30">
    <mergeCell ref="A1:N1"/>
    <mergeCell ref="A2:F2"/>
    <mergeCell ref="G2:J2"/>
    <mergeCell ref="K2:N2"/>
    <mergeCell ref="A3:J3"/>
    <mergeCell ref="K3:M3"/>
    <mergeCell ref="A4:J4"/>
    <mergeCell ref="A5:A6"/>
    <mergeCell ref="A8:A9"/>
    <mergeCell ref="B5:B6"/>
    <mergeCell ref="B8:B9"/>
    <mergeCell ref="C5:C6"/>
    <mergeCell ref="C8:C9"/>
    <mergeCell ref="D5:D6"/>
    <mergeCell ref="D8:D9"/>
    <mergeCell ref="E5:E6"/>
    <mergeCell ref="F5:F6"/>
    <mergeCell ref="G5:G6"/>
    <mergeCell ref="H5:H6"/>
    <mergeCell ref="H8:H9"/>
    <mergeCell ref="I5:I6"/>
    <mergeCell ref="I8:I9"/>
    <mergeCell ref="J5:J6"/>
    <mergeCell ref="J8:J9"/>
    <mergeCell ref="K4:K6"/>
    <mergeCell ref="K8:K9"/>
    <mergeCell ref="L4:L6"/>
    <mergeCell ref="L8:L9"/>
    <mergeCell ref="M4:M6"/>
    <mergeCell ref="N3:N6"/>
  </mergeCells>
  <conditionalFormatting sqref="F36:F65536 F3:F6 F1">
    <cfRule type="duplicateValues" dxfId="0" priority="3" stopIfTrue="1"/>
  </conditionalFormatting>
  <printOptions horizontalCentered="1"/>
  <pageMargins left="0.25" right="0.25" top="0.79" bottom="0.63" header="0.51" footer="0.51"/>
  <pageSetup paperSize="9" scale="45" orientation="landscape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35"/>
  <sheetViews>
    <sheetView tabSelected="1" view="pageBreakPreview" zoomScale="76" zoomScaleNormal="74" workbookViewId="0">
      <selection activeCell="G10" sqref="G10"/>
    </sheetView>
  </sheetViews>
  <sheetFormatPr defaultColWidth="8.75" defaultRowHeight="5.65" customHeight="1"/>
  <cols>
    <col min="1" max="1" width="20.625" style="4" customWidth="1"/>
    <col min="2" max="2" width="30.5" style="4" customWidth="1"/>
    <col min="3" max="4" width="25.625" style="5" customWidth="1"/>
    <col min="5" max="5" width="25.625" style="4" customWidth="1"/>
    <col min="6" max="6" width="25.625" style="6" customWidth="1"/>
    <col min="7" max="7" width="25.625" style="7" customWidth="1"/>
    <col min="8" max="8" width="25.625" style="8" customWidth="1"/>
    <col min="9" max="11" width="9" style="4" hidden="1" customWidth="1"/>
    <col min="12" max="51" width="9" style="4" customWidth="1"/>
    <col min="52" max="16384" width="8.75" style="4"/>
  </cols>
  <sheetData>
    <row r="1" ht="33" customHeight="1" spans="1:8">
      <c r="A1" s="9" t="s">
        <v>149</v>
      </c>
      <c r="B1" s="9"/>
      <c r="C1" s="9"/>
      <c r="D1" s="9"/>
      <c r="E1" s="9"/>
      <c r="F1" s="9"/>
      <c r="G1" s="9"/>
      <c r="H1" s="9"/>
    </row>
    <row r="2" ht="24.95" customHeight="1" spans="1:8">
      <c r="A2" s="10" t="s">
        <v>150</v>
      </c>
      <c r="B2" s="10"/>
      <c r="C2" s="10"/>
      <c r="D2" s="10"/>
      <c r="E2" s="10"/>
      <c r="F2" s="16"/>
      <c r="G2" s="16"/>
      <c r="H2" s="16"/>
    </row>
    <row r="3" ht="24.95" customHeight="1" spans="1:8">
      <c r="A3" s="11" t="s">
        <v>4</v>
      </c>
      <c r="B3" s="11"/>
      <c r="C3" s="11"/>
      <c r="D3" s="11"/>
      <c r="E3" s="11"/>
      <c r="F3" s="11"/>
      <c r="G3" s="11"/>
      <c r="H3" s="11"/>
    </row>
    <row r="4" ht="24.95" customHeight="1" spans="1:8">
      <c r="A4" s="11" t="s">
        <v>7</v>
      </c>
      <c r="B4" s="11"/>
      <c r="C4" s="11"/>
      <c r="D4" s="11"/>
      <c r="E4" s="11"/>
      <c r="F4" s="11"/>
      <c r="G4" s="11"/>
      <c r="H4" s="17" t="s">
        <v>151</v>
      </c>
    </row>
    <row r="5" s="1" customFormat="1" ht="24.95" customHeight="1" spans="1:8">
      <c r="A5" s="12" t="s">
        <v>11</v>
      </c>
      <c r="B5" s="12" t="s">
        <v>12</v>
      </c>
      <c r="C5" s="12" t="s">
        <v>13</v>
      </c>
      <c r="D5" s="12" t="s">
        <v>14</v>
      </c>
      <c r="E5" s="12" t="s">
        <v>15</v>
      </c>
      <c r="F5" s="12" t="s">
        <v>19</v>
      </c>
      <c r="G5" s="18" t="s">
        <v>20</v>
      </c>
      <c r="H5" s="17"/>
    </row>
    <row r="6" ht="33.95" customHeight="1" spans="1:8">
      <c r="A6" s="12"/>
      <c r="B6" s="12"/>
      <c r="C6" s="12"/>
      <c r="D6" s="12"/>
      <c r="E6" s="12"/>
      <c r="F6" s="12"/>
      <c r="G6" s="18"/>
      <c r="H6" s="17"/>
    </row>
    <row r="7" s="2" customFormat="1" ht="27.95" customHeight="1" spans="1:11">
      <c r="A7" s="13">
        <v>1</v>
      </c>
      <c r="B7" s="13" t="s">
        <v>152</v>
      </c>
      <c r="C7" s="14" t="s">
        <v>153</v>
      </c>
      <c r="D7" s="15" t="s">
        <v>23</v>
      </c>
      <c r="E7" s="14" t="s">
        <v>154</v>
      </c>
      <c r="F7" s="14" t="s">
        <v>155</v>
      </c>
      <c r="G7" s="14">
        <v>77660</v>
      </c>
      <c r="H7" s="19">
        <v>191</v>
      </c>
      <c r="I7" s="2">
        <v>191</v>
      </c>
      <c r="K7" s="22">
        <f t="shared" ref="K7:K48" si="0">I7-H7</f>
        <v>0</v>
      </c>
    </row>
    <row r="8" s="2" customFormat="1" ht="27.95" customHeight="1" spans="1:11">
      <c r="A8" s="13">
        <v>2</v>
      </c>
      <c r="B8" s="13" t="s">
        <v>156</v>
      </c>
      <c r="C8" s="14" t="s">
        <v>157</v>
      </c>
      <c r="D8" s="15" t="s">
        <v>23</v>
      </c>
      <c r="E8" s="14" t="s">
        <v>158</v>
      </c>
      <c r="F8" s="14" t="s">
        <v>155</v>
      </c>
      <c r="G8" s="14">
        <v>690</v>
      </c>
      <c r="H8" s="19">
        <v>58</v>
      </c>
      <c r="I8" s="2">
        <v>58</v>
      </c>
      <c r="K8" s="22">
        <f t="shared" si="0"/>
        <v>0</v>
      </c>
    </row>
    <row r="9" s="2" customFormat="1" ht="27.95" customHeight="1" spans="1:11">
      <c r="A9" s="13">
        <v>3</v>
      </c>
      <c r="B9" s="13" t="s">
        <v>159</v>
      </c>
      <c r="C9" s="14" t="s">
        <v>160</v>
      </c>
      <c r="D9" s="15" t="s">
        <v>23</v>
      </c>
      <c r="E9" s="14" t="s">
        <v>161</v>
      </c>
      <c r="F9" s="14" t="s">
        <v>89</v>
      </c>
      <c r="G9" s="14">
        <v>77619</v>
      </c>
      <c r="H9" s="19">
        <v>503</v>
      </c>
      <c r="I9" s="2">
        <v>503</v>
      </c>
      <c r="K9" s="22">
        <f t="shared" si="0"/>
        <v>0</v>
      </c>
    </row>
    <row r="10" s="2" customFormat="1" ht="27.95" customHeight="1" spans="1:11">
      <c r="A10" s="13">
        <v>4</v>
      </c>
      <c r="B10" s="13" t="s">
        <v>162</v>
      </c>
      <c r="C10" s="14" t="s">
        <v>160</v>
      </c>
      <c r="D10" s="15" t="s">
        <v>23</v>
      </c>
      <c r="E10" s="14" t="s">
        <v>163</v>
      </c>
      <c r="F10" s="14" t="s">
        <v>155</v>
      </c>
      <c r="G10" s="14">
        <v>90</v>
      </c>
      <c r="H10" s="19">
        <v>259</v>
      </c>
      <c r="I10" s="2">
        <v>259</v>
      </c>
      <c r="K10" s="22">
        <f t="shared" si="0"/>
        <v>0</v>
      </c>
    </row>
    <row r="11" s="2" customFormat="1" ht="27.95" customHeight="1" spans="1:11">
      <c r="A11" s="13">
        <v>5</v>
      </c>
      <c r="B11" s="13" t="s">
        <v>164</v>
      </c>
      <c r="C11" s="14" t="s">
        <v>157</v>
      </c>
      <c r="D11" s="15" t="s">
        <v>23</v>
      </c>
      <c r="E11" s="14" t="s">
        <v>165</v>
      </c>
      <c r="F11" s="14" t="s">
        <v>155</v>
      </c>
      <c r="G11" s="14">
        <v>77366</v>
      </c>
      <c r="H11" s="19">
        <v>605</v>
      </c>
      <c r="I11" s="2">
        <v>619</v>
      </c>
      <c r="K11" s="22">
        <f t="shared" si="0"/>
        <v>14</v>
      </c>
    </row>
    <row r="12" s="2" customFormat="1" ht="27.95" customHeight="1" spans="1:11">
      <c r="A12" s="13">
        <v>6</v>
      </c>
      <c r="B12" s="13" t="s">
        <v>166</v>
      </c>
      <c r="C12" s="14" t="s">
        <v>157</v>
      </c>
      <c r="D12" s="15" t="s">
        <v>23</v>
      </c>
      <c r="E12" s="14" t="s">
        <v>167</v>
      </c>
      <c r="F12" s="14" t="s">
        <v>155</v>
      </c>
      <c r="G12" s="14">
        <v>511</v>
      </c>
      <c r="H12" s="19">
        <v>108</v>
      </c>
      <c r="I12" s="2">
        <v>142</v>
      </c>
      <c r="K12" s="22">
        <f t="shared" si="0"/>
        <v>34</v>
      </c>
    </row>
    <row r="13" s="2" customFormat="1" ht="27.95" customHeight="1" spans="1:11">
      <c r="A13" s="13">
        <v>7</v>
      </c>
      <c r="B13" s="13" t="s">
        <v>168</v>
      </c>
      <c r="C13" s="14" t="s">
        <v>153</v>
      </c>
      <c r="D13" s="15" t="s">
        <v>23</v>
      </c>
      <c r="E13" s="14" t="s">
        <v>169</v>
      </c>
      <c r="F13" s="14" t="s">
        <v>155</v>
      </c>
      <c r="G13" s="14">
        <v>636</v>
      </c>
      <c r="H13" s="19">
        <v>498</v>
      </c>
      <c r="I13" s="2">
        <v>498</v>
      </c>
      <c r="K13" s="22">
        <f t="shared" si="0"/>
        <v>0</v>
      </c>
    </row>
    <row r="14" s="2" customFormat="1" ht="27.95" customHeight="1" spans="1:11">
      <c r="A14" s="13">
        <v>8</v>
      </c>
      <c r="B14" s="13" t="s">
        <v>170</v>
      </c>
      <c r="C14" s="14" t="s">
        <v>171</v>
      </c>
      <c r="D14" s="15" t="s">
        <v>23</v>
      </c>
      <c r="E14" s="14" t="s">
        <v>172</v>
      </c>
      <c r="F14" s="14" t="s">
        <v>155</v>
      </c>
      <c r="G14" s="14">
        <v>435</v>
      </c>
      <c r="H14" s="19">
        <v>314</v>
      </c>
      <c r="I14" s="2">
        <v>314</v>
      </c>
      <c r="K14" s="22">
        <f t="shared" si="0"/>
        <v>0</v>
      </c>
    </row>
    <row r="15" s="2" customFormat="1" ht="27.95" customHeight="1" spans="1:11">
      <c r="A15" s="13">
        <v>9</v>
      </c>
      <c r="B15" s="13" t="s">
        <v>173</v>
      </c>
      <c r="C15" s="14" t="s">
        <v>157</v>
      </c>
      <c r="D15" s="15" t="s">
        <v>23</v>
      </c>
      <c r="E15" s="14" t="s">
        <v>174</v>
      </c>
      <c r="F15" s="14" t="s">
        <v>155</v>
      </c>
      <c r="G15" s="14">
        <v>77327</v>
      </c>
      <c r="H15" s="19">
        <v>446</v>
      </c>
      <c r="I15" s="2">
        <v>446</v>
      </c>
      <c r="K15" s="22">
        <f t="shared" si="0"/>
        <v>0</v>
      </c>
    </row>
    <row r="16" s="2" customFormat="1" ht="27.95" customHeight="1" spans="1:11">
      <c r="A16" s="13">
        <v>10</v>
      </c>
      <c r="B16" s="13" t="s">
        <v>175</v>
      </c>
      <c r="C16" s="14" t="s">
        <v>157</v>
      </c>
      <c r="D16" s="15" t="s">
        <v>23</v>
      </c>
      <c r="E16" s="14" t="s">
        <v>176</v>
      </c>
      <c r="F16" s="14" t="s">
        <v>155</v>
      </c>
      <c r="G16" s="14">
        <v>77658</v>
      </c>
      <c r="H16" s="19">
        <v>452</v>
      </c>
      <c r="I16" s="2">
        <v>467</v>
      </c>
      <c r="K16" s="22">
        <f t="shared" si="0"/>
        <v>15.0000000000001</v>
      </c>
    </row>
    <row r="17" s="2" customFormat="1" ht="27.95" customHeight="1" spans="1:11">
      <c r="A17" s="13">
        <v>11</v>
      </c>
      <c r="B17" s="13" t="s">
        <v>177</v>
      </c>
      <c r="C17" s="14" t="s">
        <v>157</v>
      </c>
      <c r="D17" s="15" t="s">
        <v>23</v>
      </c>
      <c r="E17" s="14" t="s">
        <v>178</v>
      </c>
      <c r="F17" s="14" t="s">
        <v>155</v>
      </c>
      <c r="G17" s="14" t="s">
        <v>179</v>
      </c>
      <c r="H17" s="19">
        <v>441</v>
      </c>
      <c r="I17" s="2">
        <v>445</v>
      </c>
      <c r="K17" s="22">
        <f t="shared" si="0"/>
        <v>4</v>
      </c>
    </row>
    <row r="18" s="2" customFormat="1" ht="27.95" customHeight="1" spans="1:11">
      <c r="A18" s="13">
        <v>12</v>
      </c>
      <c r="B18" s="13" t="s">
        <v>180</v>
      </c>
      <c r="C18" s="14" t="s">
        <v>181</v>
      </c>
      <c r="D18" s="15" t="s">
        <v>23</v>
      </c>
      <c r="E18" s="14" t="s">
        <v>182</v>
      </c>
      <c r="F18" s="14" t="s">
        <v>155</v>
      </c>
      <c r="G18" s="14" t="s">
        <v>183</v>
      </c>
      <c r="H18" s="19">
        <v>265</v>
      </c>
      <c r="I18" s="2">
        <v>304</v>
      </c>
      <c r="K18" s="22">
        <f t="shared" si="0"/>
        <v>39</v>
      </c>
    </row>
    <row r="19" s="2" customFormat="1" ht="27.95" customHeight="1" spans="1:11">
      <c r="A19" s="13">
        <v>13</v>
      </c>
      <c r="B19" s="13" t="s">
        <v>184</v>
      </c>
      <c r="C19" s="14" t="s">
        <v>160</v>
      </c>
      <c r="D19" s="15" t="s">
        <v>23</v>
      </c>
      <c r="E19" s="14" t="s">
        <v>185</v>
      </c>
      <c r="F19" s="14" t="s">
        <v>155</v>
      </c>
      <c r="G19" s="14">
        <v>69</v>
      </c>
      <c r="H19" s="19">
        <v>500</v>
      </c>
      <c r="I19" s="2">
        <v>500</v>
      </c>
      <c r="K19" s="22">
        <f t="shared" si="0"/>
        <v>0</v>
      </c>
    </row>
    <row r="20" s="2" customFormat="1" ht="27.95" customHeight="1" spans="1:11">
      <c r="A20" s="13">
        <v>14</v>
      </c>
      <c r="B20" s="13" t="s">
        <v>186</v>
      </c>
      <c r="C20" s="14" t="s">
        <v>160</v>
      </c>
      <c r="D20" s="15" t="s">
        <v>23</v>
      </c>
      <c r="E20" s="14" t="s">
        <v>187</v>
      </c>
      <c r="F20" s="14" t="s">
        <v>155</v>
      </c>
      <c r="G20" s="14">
        <v>43</v>
      </c>
      <c r="H20" s="19">
        <v>756</v>
      </c>
      <c r="I20" s="2">
        <v>756</v>
      </c>
      <c r="K20" s="22">
        <f t="shared" si="0"/>
        <v>0</v>
      </c>
    </row>
    <row r="21" s="2" customFormat="1" ht="27.95" customHeight="1" spans="1:11">
      <c r="A21" s="13">
        <v>15</v>
      </c>
      <c r="B21" s="13" t="s">
        <v>188</v>
      </c>
      <c r="C21" s="14" t="s">
        <v>153</v>
      </c>
      <c r="D21" s="15" t="s">
        <v>23</v>
      </c>
      <c r="E21" s="14" t="s">
        <v>189</v>
      </c>
      <c r="F21" s="14" t="s">
        <v>155</v>
      </c>
      <c r="G21" s="14">
        <v>121</v>
      </c>
      <c r="H21" s="19">
        <v>513</v>
      </c>
      <c r="I21" s="2">
        <v>513</v>
      </c>
      <c r="K21" s="22">
        <f t="shared" si="0"/>
        <v>0</v>
      </c>
    </row>
    <row r="22" s="2" customFormat="1" ht="27.95" customHeight="1" spans="1:11">
      <c r="A22" s="13">
        <v>16</v>
      </c>
      <c r="B22" s="13" t="s">
        <v>190</v>
      </c>
      <c r="C22" s="14" t="s">
        <v>157</v>
      </c>
      <c r="D22" s="15" t="s">
        <v>23</v>
      </c>
      <c r="E22" s="14" t="s">
        <v>191</v>
      </c>
      <c r="F22" s="14" t="s">
        <v>155</v>
      </c>
      <c r="G22" s="14">
        <v>631</v>
      </c>
      <c r="H22" s="19">
        <v>515</v>
      </c>
      <c r="I22" s="2">
        <v>530</v>
      </c>
      <c r="K22" s="22">
        <f t="shared" si="0"/>
        <v>15</v>
      </c>
    </row>
    <row r="23" s="2" customFormat="1" ht="27.95" customHeight="1" spans="1:11">
      <c r="A23" s="13">
        <v>17</v>
      </c>
      <c r="B23" s="13" t="s">
        <v>192</v>
      </c>
      <c r="C23" s="14" t="s">
        <v>157</v>
      </c>
      <c r="D23" s="15" t="s">
        <v>23</v>
      </c>
      <c r="E23" s="14" t="s">
        <v>193</v>
      </c>
      <c r="F23" s="14" t="s">
        <v>155</v>
      </c>
      <c r="G23" s="14">
        <v>689</v>
      </c>
      <c r="H23" s="19">
        <v>463</v>
      </c>
      <c r="I23" s="2">
        <v>463</v>
      </c>
      <c r="K23" s="22">
        <f t="shared" si="0"/>
        <v>0</v>
      </c>
    </row>
    <row r="24" s="2" customFormat="1" ht="27.95" customHeight="1" spans="1:11">
      <c r="A24" s="13">
        <v>18</v>
      </c>
      <c r="B24" s="13" t="s">
        <v>194</v>
      </c>
      <c r="C24" s="14" t="s">
        <v>160</v>
      </c>
      <c r="D24" s="15" t="s">
        <v>23</v>
      </c>
      <c r="E24" s="14" t="s">
        <v>195</v>
      </c>
      <c r="F24" s="14" t="s">
        <v>155</v>
      </c>
      <c r="G24" s="14">
        <v>56</v>
      </c>
      <c r="H24" s="19">
        <v>578</v>
      </c>
      <c r="I24" s="2">
        <v>578</v>
      </c>
      <c r="K24" s="22">
        <f t="shared" si="0"/>
        <v>0</v>
      </c>
    </row>
    <row r="25" s="2" customFormat="1" ht="27.95" customHeight="1" spans="1:11">
      <c r="A25" s="13">
        <v>19</v>
      </c>
      <c r="B25" s="13" t="s">
        <v>196</v>
      </c>
      <c r="C25" s="14" t="s">
        <v>157</v>
      </c>
      <c r="D25" s="15" t="s">
        <v>23</v>
      </c>
      <c r="E25" s="14" t="s">
        <v>197</v>
      </c>
      <c r="F25" s="14" t="s">
        <v>155</v>
      </c>
      <c r="G25" s="14">
        <v>711</v>
      </c>
      <c r="H25" s="19">
        <v>195</v>
      </c>
      <c r="I25" s="2">
        <v>195</v>
      </c>
      <c r="K25" s="22">
        <f t="shared" si="0"/>
        <v>0</v>
      </c>
    </row>
    <row r="26" s="2" customFormat="1" ht="27.95" customHeight="1" spans="1:11">
      <c r="A26" s="13">
        <v>20</v>
      </c>
      <c r="B26" s="13" t="s">
        <v>198</v>
      </c>
      <c r="C26" s="14" t="s">
        <v>157</v>
      </c>
      <c r="D26" s="15" t="s">
        <v>23</v>
      </c>
      <c r="E26" s="14" t="s">
        <v>199</v>
      </c>
      <c r="F26" s="14" t="s">
        <v>155</v>
      </c>
      <c r="G26" s="14">
        <v>711</v>
      </c>
      <c r="H26" s="19">
        <v>198</v>
      </c>
      <c r="I26" s="2">
        <v>198</v>
      </c>
      <c r="K26" s="22">
        <f t="shared" si="0"/>
        <v>0</v>
      </c>
    </row>
    <row r="27" s="2" customFormat="1" ht="27.95" customHeight="1" spans="1:11">
      <c r="A27" s="13">
        <v>21</v>
      </c>
      <c r="B27" s="13" t="s">
        <v>200</v>
      </c>
      <c r="C27" s="14" t="s">
        <v>181</v>
      </c>
      <c r="D27" s="15" t="s">
        <v>23</v>
      </c>
      <c r="E27" s="14" t="s">
        <v>201</v>
      </c>
      <c r="F27" s="14" t="s">
        <v>155</v>
      </c>
      <c r="G27" s="14" t="s">
        <v>202</v>
      </c>
      <c r="H27" s="19">
        <v>134</v>
      </c>
      <c r="I27" s="2">
        <v>134</v>
      </c>
      <c r="K27" s="22">
        <f t="shared" si="0"/>
        <v>0</v>
      </c>
    </row>
    <row r="28" s="2" customFormat="1" ht="27.95" customHeight="1" spans="1:11">
      <c r="A28" s="13">
        <v>22</v>
      </c>
      <c r="B28" s="13" t="s">
        <v>203</v>
      </c>
      <c r="C28" s="14" t="s">
        <v>157</v>
      </c>
      <c r="D28" s="15" t="s">
        <v>23</v>
      </c>
      <c r="E28" s="14" t="s">
        <v>204</v>
      </c>
      <c r="F28" s="14" t="s">
        <v>155</v>
      </c>
      <c r="G28" s="14" t="s">
        <v>205</v>
      </c>
      <c r="H28" s="19">
        <v>735</v>
      </c>
      <c r="I28" s="2">
        <v>756</v>
      </c>
      <c r="K28" s="22">
        <f t="shared" si="0"/>
        <v>21</v>
      </c>
    </row>
    <row r="29" s="2" customFormat="1" ht="27.95" customHeight="1" spans="1:11">
      <c r="A29" s="13">
        <v>23</v>
      </c>
      <c r="B29" s="13" t="s">
        <v>206</v>
      </c>
      <c r="C29" s="14" t="s">
        <v>207</v>
      </c>
      <c r="D29" s="15" t="s">
        <v>23</v>
      </c>
      <c r="E29" s="14" t="s">
        <v>208</v>
      </c>
      <c r="F29" s="14" t="s">
        <v>209</v>
      </c>
      <c r="G29" s="14">
        <v>172</v>
      </c>
      <c r="H29" s="19">
        <v>204</v>
      </c>
      <c r="I29" s="2">
        <v>204</v>
      </c>
      <c r="K29" s="22">
        <f t="shared" si="0"/>
        <v>0</v>
      </c>
    </row>
    <row r="30" s="2" customFormat="1" ht="27.95" customHeight="1" spans="1:11">
      <c r="A30" s="13">
        <v>24</v>
      </c>
      <c r="B30" s="13" t="s">
        <v>210</v>
      </c>
      <c r="C30" s="14" t="s">
        <v>207</v>
      </c>
      <c r="D30" s="15" t="s">
        <v>23</v>
      </c>
      <c r="E30" s="14" t="s">
        <v>211</v>
      </c>
      <c r="F30" s="14" t="s">
        <v>209</v>
      </c>
      <c r="G30" s="14">
        <v>115</v>
      </c>
      <c r="H30" s="19">
        <v>146</v>
      </c>
      <c r="I30" s="2">
        <v>146</v>
      </c>
      <c r="K30" s="22">
        <f t="shared" si="0"/>
        <v>0</v>
      </c>
    </row>
    <row r="31" s="2" customFormat="1" ht="27.95" customHeight="1" spans="1:11">
      <c r="A31" s="13">
        <v>25</v>
      </c>
      <c r="B31" s="13" t="s">
        <v>212</v>
      </c>
      <c r="C31" s="14" t="s">
        <v>213</v>
      </c>
      <c r="D31" s="15" t="s">
        <v>23</v>
      </c>
      <c r="E31" s="14" t="s">
        <v>214</v>
      </c>
      <c r="F31" s="14" t="s">
        <v>209</v>
      </c>
      <c r="G31" s="14">
        <v>115</v>
      </c>
      <c r="H31" s="19">
        <v>216</v>
      </c>
      <c r="I31" s="2">
        <v>216</v>
      </c>
      <c r="K31" s="22">
        <f t="shared" si="0"/>
        <v>0</v>
      </c>
    </row>
    <row r="32" s="2" customFormat="1" ht="27.95" customHeight="1" spans="1:11">
      <c r="A32" s="13">
        <v>26</v>
      </c>
      <c r="B32" s="13" t="s">
        <v>215</v>
      </c>
      <c r="C32" s="14" t="s">
        <v>213</v>
      </c>
      <c r="D32" s="15" t="s">
        <v>23</v>
      </c>
      <c r="E32" s="14" t="s">
        <v>216</v>
      </c>
      <c r="F32" s="14" t="s">
        <v>209</v>
      </c>
      <c r="G32" s="14">
        <v>116</v>
      </c>
      <c r="H32" s="19">
        <v>197</v>
      </c>
      <c r="I32" s="2">
        <v>197</v>
      </c>
      <c r="K32" s="22">
        <f t="shared" si="0"/>
        <v>0</v>
      </c>
    </row>
    <row r="33" s="2" customFormat="1" ht="27.95" customHeight="1" spans="1:11">
      <c r="A33" s="13">
        <v>27</v>
      </c>
      <c r="B33" s="13" t="s">
        <v>217</v>
      </c>
      <c r="C33" s="14" t="s">
        <v>213</v>
      </c>
      <c r="D33" s="15" t="s">
        <v>23</v>
      </c>
      <c r="E33" s="14" t="s">
        <v>218</v>
      </c>
      <c r="F33" s="14" t="s">
        <v>209</v>
      </c>
      <c r="G33" s="14">
        <v>116</v>
      </c>
      <c r="H33" s="19">
        <v>290</v>
      </c>
      <c r="I33" s="2">
        <v>290</v>
      </c>
      <c r="K33" s="22">
        <f t="shared" si="0"/>
        <v>0</v>
      </c>
    </row>
    <row r="34" s="2" customFormat="1" ht="27.95" customHeight="1" spans="1:11">
      <c r="A34" s="13">
        <v>28</v>
      </c>
      <c r="B34" s="13" t="s">
        <v>219</v>
      </c>
      <c r="C34" s="14" t="s">
        <v>220</v>
      </c>
      <c r="D34" s="15" t="s">
        <v>23</v>
      </c>
      <c r="E34" s="14" t="s">
        <v>221</v>
      </c>
      <c r="F34" s="14" t="s">
        <v>222</v>
      </c>
      <c r="G34" s="14" t="s">
        <v>223</v>
      </c>
      <c r="H34" s="19">
        <v>386</v>
      </c>
      <c r="I34" s="2">
        <v>470</v>
      </c>
      <c r="K34" s="22">
        <f t="shared" si="0"/>
        <v>84</v>
      </c>
    </row>
    <row r="35" s="2" customFormat="1" ht="27.95" customHeight="1" spans="1:11">
      <c r="A35" s="13">
        <v>29</v>
      </c>
      <c r="B35" s="13" t="s">
        <v>224</v>
      </c>
      <c r="C35" s="14" t="s">
        <v>220</v>
      </c>
      <c r="D35" s="15" t="s">
        <v>23</v>
      </c>
      <c r="E35" s="14" t="s">
        <v>225</v>
      </c>
      <c r="F35" s="14" t="s">
        <v>222</v>
      </c>
      <c r="G35" s="14" t="s">
        <v>226</v>
      </c>
      <c r="H35" s="19">
        <v>380</v>
      </c>
      <c r="I35" s="2">
        <v>380</v>
      </c>
      <c r="K35" s="22">
        <f t="shared" si="0"/>
        <v>0</v>
      </c>
    </row>
    <row r="36" s="2" customFormat="1" ht="27.95" customHeight="1" spans="1:11">
      <c r="A36" s="13">
        <v>30</v>
      </c>
      <c r="B36" s="13" t="s">
        <v>227</v>
      </c>
      <c r="C36" s="14" t="s">
        <v>228</v>
      </c>
      <c r="D36" s="15" t="s">
        <v>23</v>
      </c>
      <c r="E36" s="14" t="s">
        <v>229</v>
      </c>
      <c r="F36" s="14" t="s">
        <v>222</v>
      </c>
      <c r="G36" s="14">
        <v>190</v>
      </c>
      <c r="H36" s="19">
        <v>620</v>
      </c>
      <c r="I36" s="2">
        <v>620</v>
      </c>
      <c r="K36" s="22">
        <f t="shared" si="0"/>
        <v>0</v>
      </c>
    </row>
    <row r="37" s="2" customFormat="1" ht="27.95" customHeight="1" spans="1:11">
      <c r="A37" s="13">
        <v>31</v>
      </c>
      <c r="B37" s="13" t="s">
        <v>230</v>
      </c>
      <c r="C37" s="14" t="s">
        <v>220</v>
      </c>
      <c r="D37" s="15" t="s">
        <v>23</v>
      </c>
      <c r="E37" s="14" t="s">
        <v>231</v>
      </c>
      <c r="F37" s="14" t="s">
        <v>222</v>
      </c>
      <c r="G37" s="14">
        <v>31658</v>
      </c>
      <c r="H37" s="19">
        <v>254</v>
      </c>
      <c r="I37" s="2">
        <v>427</v>
      </c>
      <c r="K37" s="22">
        <f t="shared" si="0"/>
        <v>173</v>
      </c>
    </row>
    <row r="38" s="2" customFormat="1" ht="27.95" customHeight="1" spans="1:11">
      <c r="A38" s="13">
        <v>32</v>
      </c>
      <c r="B38" s="13" t="s">
        <v>232</v>
      </c>
      <c r="C38" s="14" t="s">
        <v>233</v>
      </c>
      <c r="D38" s="15" t="s">
        <v>23</v>
      </c>
      <c r="E38" s="14" t="s">
        <v>234</v>
      </c>
      <c r="F38" s="14" t="s">
        <v>222</v>
      </c>
      <c r="G38" s="14">
        <v>539</v>
      </c>
      <c r="H38" s="19">
        <v>329</v>
      </c>
      <c r="I38" s="2">
        <v>329</v>
      </c>
      <c r="K38" s="22">
        <f t="shared" si="0"/>
        <v>0</v>
      </c>
    </row>
    <row r="39" s="2" customFormat="1" ht="27.95" customHeight="1" spans="1:11">
      <c r="A39" s="13">
        <v>33</v>
      </c>
      <c r="B39" s="13" t="s">
        <v>235</v>
      </c>
      <c r="C39" s="14" t="s">
        <v>233</v>
      </c>
      <c r="D39" s="15" t="s">
        <v>23</v>
      </c>
      <c r="E39" s="14" t="s">
        <v>236</v>
      </c>
      <c r="F39" s="14" t="s">
        <v>222</v>
      </c>
      <c r="G39" s="14">
        <v>31644</v>
      </c>
      <c r="H39" s="19">
        <v>220</v>
      </c>
      <c r="I39" s="2">
        <v>220</v>
      </c>
      <c r="K39" s="22">
        <f t="shared" si="0"/>
        <v>0</v>
      </c>
    </row>
    <row r="40" s="2" customFormat="1" ht="27.95" customHeight="1" spans="1:11">
      <c r="A40" s="13">
        <v>34</v>
      </c>
      <c r="B40" s="13" t="s">
        <v>237</v>
      </c>
      <c r="C40" s="14" t="s">
        <v>220</v>
      </c>
      <c r="D40" s="15" t="s">
        <v>23</v>
      </c>
      <c r="E40" s="14" t="s">
        <v>238</v>
      </c>
      <c r="F40" s="14" t="s">
        <v>222</v>
      </c>
      <c r="G40" s="14">
        <v>526</v>
      </c>
      <c r="H40" s="19">
        <v>91</v>
      </c>
      <c r="I40" s="2">
        <v>91</v>
      </c>
      <c r="K40" s="22">
        <f t="shared" si="0"/>
        <v>0</v>
      </c>
    </row>
    <row r="41" s="2" customFormat="1" ht="27.95" customHeight="1" spans="1:11">
      <c r="A41" s="13">
        <v>35</v>
      </c>
      <c r="B41" s="13" t="s">
        <v>239</v>
      </c>
      <c r="C41" s="14" t="s">
        <v>220</v>
      </c>
      <c r="D41" s="15" t="s">
        <v>23</v>
      </c>
      <c r="E41" s="14" t="s">
        <v>240</v>
      </c>
      <c r="F41" s="14" t="s">
        <v>222</v>
      </c>
      <c r="G41" s="14">
        <v>31659</v>
      </c>
      <c r="H41" s="19">
        <v>571</v>
      </c>
      <c r="I41" s="2">
        <v>571</v>
      </c>
      <c r="K41" s="22">
        <f t="shared" si="0"/>
        <v>0</v>
      </c>
    </row>
    <row r="42" s="2" customFormat="1" ht="27.95" customHeight="1" spans="1:11">
      <c r="A42" s="13">
        <v>36</v>
      </c>
      <c r="B42" s="13" t="s">
        <v>241</v>
      </c>
      <c r="C42" s="14" t="s">
        <v>228</v>
      </c>
      <c r="D42" s="15" t="s">
        <v>23</v>
      </c>
      <c r="E42" s="14" t="s">
        <v>242</v>
      </c>
      <c r="F42" s="14" t="s">
        <v>222</v>
      </c>
      <c r="G42" s="14">
        <v>193</v>
      </c>
      <c r="H42" s="19">
        <v>420</v>
      </c>
      <c r="I42" s="2">
        <v>420</v>
      </c>
      <c r="K42" s="22">
        <f t="shared" si="0"/>
        <v>0</v>
      </c>
    </row>
    <row r="43" s="2" customFormat="1" ht="27.95" customHeight="1" spans="1:11">
      <c r="A43" s="13">
        <v>37</v>
      </c>
      <c r="B43" s="13" t="s">
        <v>243</v>
      </c>
      <c r="C43" s="14" t="s">
        <v>220</v>
      </c>
      <c r="D43" s="15" t="s">
        <v>23</v>
      </c>
      <c r="E43" s="14" t="s">
        <v>244</v>
      </c>
      <c r="F43" s="14" t="s">
        <v>222</v>
      </c>
      <c r="G43" s="14">
        <v>453</v>
      </c>
      <c r="H43" s="19">
        <v>42</v>
      </c>
      <c r="I43" s="2">
        <v>42</v>
      </c>
      <c r="K43" s="22">
        <f t="shared" si="0"/>
        <v>0</v>
      </c>
    </row>
    <row r="44" s="2" customFormat="1" ht="27.95" customHeight="1" spans="1:11">
      <c r="A44" s="13">
        <v>38</v>
      </c>
      <c r="B44" s="13" t="s">
        <v>245</v>
      </c>
      <c r="C44" s="14" t="s">
        <v>220</v>
      </c>
      <c r="D44" s="15" t="s">
        <v>23</v>
      </c>
      <c r="E44" s="14" t="s">
        <v>246</v>
      </c>
      <c r="F44" s="14" t="s">
        <v>222</v>
      </c>
      <c r="G44" s="14">
        <v>378</v>
      </c>
      <c r="H44" s="19">
        <v>116</v>
      </c>
      <c r="I44" s="2">
        <v>125</v>
      </c>
      <c r="K44" s="22">
        <f t="shared" si="0"/>
        <v>9.00000000000001</v>
      </c>
    </row>
    <row r="45" s="2" customFormat="1" ht="27.95" customHeight="1" spans="1:11">
      <c r="A45" s="13">
        <v>39</v>
      </c>
      <c r="B45" s="13" t="s">
        <v>247</v>
      </c>
      <c r="C45" s="14" t="s">
        <v>220</v>
      </c>
      <c r="D45" s="15" t="s">
        <v>23</v>
      </c>
      <c r="E45" s="14" t="s">
        <v>248</v>
      </c>
      <c r="F45" s="14" t="s">
        <v>222</v>
      </c>
      <c r="G45" s="14" t="s">
        <v>249</v>
      </c>
      <c r="H45" s="19">
        <v>501</v>
      </c>
      <c r="I45" s="2">
        <v>501</v>
      </c>
      <c r="K45" s="22">
        <f t="shared" si="0"/>
        <v>0</v>
      </c>
    </row>
    <row r="46" s="2" customFormat="1" ht="27.95" customHeight="1" spans="1:11">
      <c r="A46" s="13">
        <v>40</v>
      </c>
      <c r="B46" s="13" t="s">
        <v>250</v>
      </c>
      <c r="C46" s="14" t="s">
        <v>228</v>
      </c>
      <c r="D46" s="15" t="s">
        <v>23</v>
      </c>
      <c r="E46" s="14" t="s">
        <v>251</v>
      </c>
      <c r="F46" s="14" t="s">
        <v>222</v>
      </c>
      <c r="G46" s="14">
        <v>340</v>
      </c>
      <c r="H46" s="19">
        <v>429</v>
      </c>
      <c r="I46" s="2">
        <v>429</v>
      </c>
      <c r="K46" s="22">
        <f t="shared" si="0"/>
        <v>0</v>
      </c>
    </row>
    <row r="47" s="2" customFormat="1" ht="27.95" customHeight="1" spans="1:11">
      <c r="A47" s="13">
        <v>41</v>
      </c>
      <c r="B47" s="13" t="s">
        <v>252</v>
      </c>
      <c r="C47" s="14" t="s">
        <v>228</v>
      </c>
      <c r="D47" s="15" t="s">
        <v>23</v>
      </c>
      <c r="E47" s="14" t="s">
        <v>253</v>
      </c>
      <c r="F47" s="14" t="s">
        <v>222</v>
      </c>
      <c r="G47" s="14">
        <v>263</v>
      </c>
      <c r="H47" s="19">
        <v>582</v>
      </c>
      <c r="I47" s="2">
        <v>582</v>
      </c>
      <c r="K47" s="22">
        <f t="shared" si="0"/>
        <v>0</v>
      </c>
    </row>
    <row r="48" s="2" customFormat="1" ht="27.95" customHeight="1" spans="1:11">
      <c r="A48" s="13">
        <v>42</v>
      </c>
      <c r="B48" s="13" t="s">
        <v>254</v>
      </c>
      <c r="C48" s="14" t="s">
        <v>255</v>
      </c>
      <c r="D48" s="15" t="s">
        <v>23</v>
      </c>
      <c r="E48" s="14" t="s">
        <v>256</v>
      </c>
      <c r="F48" s="14" t="s">
        <v>222</v>
      </c>
      <c r="G48" s="14">
        <v>297</v>
      </c>
      <c r="H48" s="19">
        <v>309</v>
      </c>
      <c r="I48" s="2">
        <v>309</v>
      </c>
      <c r="K48" s="22">
        <f t="shared" si="0"/>
        <v>0</v>
      </c>
    </row>
    <row r="49" s="3" customFormat="1" ht="27.95" customHeight="1" spans="1:8">
      <c r="A49" s="14" t="s">
        <v>148</v>
      </c>
      <c r="B49" s="14"/>
      <c r="C49" s="14"/>
      <c r="D49" s="14"/>
      <c r="E49" s="14"/>
      <c r="F49" s="14"/>
      <c r="G49" s="20"/>
      <c r="H49" s="19">
        <f>SUM(H7:H48)</f>
        <v>15030</v>
      </c>
    </row>
    <row r="50" s="3" customFormat="1" ht="16.5" spans="6:8">
      <c r="F50" s="2"/>
      <c r="G50" s="21"/>
      <c r="H50" s="2"/>
    </row>
    <row r="51" s="3" customFormat="1" ht="16.5" spans="6:8">
      <c r="F51" s="2"/>
      <c r="G51" s="21"/>
      <c r="H51" s="2"/>
    </row>
    <row r="52" s="3" customFormat="1" ht="16.5" spans="6:8">
      <c r="F52" s="2"/>
      <c r="G52" s="21"/>
      <c r="H52" s="2"/>
    </row>
    <row r="53" s="3" customFormat="1" ht="16.5" spans="6:8">
      <c r="F53" s="2"/>
      <c r="G53" s="21"/>
      <c r="H53" s="2"/>
    </row>
    <row r="54" s="3" customFormat="1" ht="16.5" spans="6:8">
      <c r="F54" s="2"/>
      <c r="G54" s="21"/>
      <c r="H54" s="2"/>
    </row>
    <row r="55" s="3" customFormat="1" ht="16.5" spans="6:8">
      <c r="F55" s="2"/>
      <c r="G55" s="21"/>
      <c r="H55" s="2"/>
    </row>
    <row r="56" s="3" customFormat="1" ht="16.5" spans="6:8">
      <c r="F56" s="2"/>
      <c r="G56" s="21"/>
      <c r="H56" s="2"/>
    </row>
    <row r="57" s="3" customFormat="1" ht="16.5" spans="6:8">
      <c r="F57" s="2"/>
      <c r="G57" s="21"/>
      <c r="H57" s="2"/>
    </row>
    <row r="58" s="3" customFormat="1" ht="16.5" spans="6:8">
      <c r="F58" s="2"/>
      <c r="G58" s="21"/>
      <c r="H58" s="2"/>
    </row>
    <row r="59" s="3" customFormat="1" ht="16.5" spans="6:8">
      <c r="F59" s="2"/>
      <c r="G59" s="21"/>
      <c r="H59" s="2"/>
    </row>
    <row r="60" s="3" customFormat="1" ht="16.5" spans="6:8">
      <c r="F60" s="2"/>
      <c r="G60" s="21"/>
      <c r="H60" s="2"/>
    </row>
    <row r="61" s="3" customFormat="1" ht="16.5" spans="6:8">
      <c r="F61" s="2"/>
      <c r="G61" s="21"/>
      <c r="H61" s="2"/>
    </row>
    <row r="62" s="3" customFormat="1" ht="16.5" spans="6:8">
      <c r="F62" s="2"/>
      <c r="G62" s="21"/>
      <c r="H62" s="2"/>
    </row>
    <row r="63" s="3" customFormat="1" ht="16.5" spans="6:8">
      <c r="F63" s="2"/>
      <c r="G63" s="21"/>
      <c r="H63" s="2"/>
    </row>
    <row r="64" s="3" customFormat="1" ht="16.5" spans="6:8">
      <c r="F64" s="2"/>
      <c r="G64" s="21"/>
      <c r="H64" s="2"/>
    </row>
    <row r="65" s="3" customFormat="1" ht="16.5" spans="6:8">
      <c r="F65" s="2"/>
      <c r="G65" s="21"/>
      <c r="H65" s="2"/>
    </row>
    <row r="66" s="3" customFormat="1" ht="16.5" spans="6:8">
      <c r="F66" s="2"/>
      <c r="G66" s="21"/>
      <c r="H66" s="2"/>
    </row>
    <row r="67" s="3" customFormat="1" ht="16.5" spans="6:8">
      <c r="F67" s="2"/>
      <c r="G67" s="21"/>
      <c r="H67" s="2"/>
    </row>
    <row r="68" s="3" customFormat="1" ht="16.5" spans="6:8">
      <c r="F68" s="2"/>
      <c r="G68" s="21"/>
      <c r="H68" s="2"/>
    </row>
    <row r="69" s="3" customFormat="1" ht="16.5" spans="6:8">
      <c r="F69" s="2"/>
      <c r="G69" s="21"/>
      <c r="H69" s="2"/>
    </row>
    <row r="70" s="3" customFormat="1" ht="16.5" spans="6:8">
      <c r="F70" s="2"/>
      <c r="G70" s="21"/>
      <c r="H70" s="2"/>
    </row>
    <row r="71" s="3" customFormat="1" ht="16.5" spans="6:8">
      <c r="F71" s="2"/>
      <c r="G71" s="21"/>
      <c r="H71" s="2"/>
    </row>
    <row r="72" s="3" customFormat="1" ht="16.5" spans="6:8">
      <c r="F72" s="2"/>
      <c r="G72" s="21"/>
      <c r="H72" s="2"/>
    </row>
    <row r="73" s="3" customFormat="1" ht="16.5" spans="6:8">
      <c r="F73" s="2"/>
      <c r="G73" s="21"/>
      <c r="H73" s="2"/>
    </row>
    <row r="74" s="3" customFormat="1" ht="16.5" spans="6:8">
      <c r="F74" s="2"/>
      <c r="G74" s="21"/>
      <c r="H74" s="2"/>
    </row>
    <row r="75" s="3" customFormat="1" ht="16.5" spans="6:8">
      <c r="F75" s="2"/>
      <c r="G75" s="21"/>
      <c r="H75" s="2"/>
    </row>
    <row r="76" s="3" customFormat="1" ht="16.5" spans="6:8">
      <c r="F76" s="2"/>
      <c r="G76" s="21"/>
      <c r="H76" s="2"/>
    </row>
    <row r="77" s="3" customFormat="1" ht="16.5" spans="6:8">
      <c r="F77" s="2"/>
      <c r="G77" s="21"/>
      <c r="H77" s="2"/>
    </row>
    <row r="78" s="3" customFormat="1" ht="16.5" spans="6:8">
      <c r="F78" s="2"/>
      <c r="G78" s="21"/>
      <c r="H78" s="2"/>
    </row>
    <row r="79" s="3" customFormat="1" ht="16.5" spans="6:8">
      <c r="F79" s="2"/>
      <c r="G79" s="21"/>
      <c r="H79" s="2"/>
    </row>
    <row r="80" s="3" customFormat="1" ht="16.5" spans="6:8">
      <c r="F80" s="2"/>
      <c r="G80" s="21"/>
      <c r="H80" s="2"/>
    </row>
    <row r="81" s="3" customFormat="1" ht="16.5" spans="6:8">
      <c r="F81" s="2"/>
      <c r="G81" s="21"/>
      <c r="H81" s="2"/>
    </row>
    <row r="82" s="3" customFormat="1" ht="16.5" spans="6:8">
      <c r="F82" s="2"/>
      <c r="G82" s="21"/>
      <c r="H82" s="2"/>
    </row>
    <row r="83" s="3" customFormat="1" ht="16.5" spans="6:8">
      <c r="F83" s="2"/>
      <c r="G83" s="21"/>
      <c r="H83" s="2"/>
    </row>
    <row r="84" s="3" customFormat="1" ht="16.5" spans="6:8">
      <c r="F84" s="2"/>
      <c r="G84" s="21"/>
      <c r="H84" s="2"/>
    </row>
    <row r="85" s="3" customFormat="1" ht="16.5" spans="6:8">
      <c r="F85" s="2"/>
      <c r="G85" s="21"/>
      <c r="H85" s="2"/>
    </row>
    <row r="86" s="3" customFormat="1" ht="16.5" spans="6:8">
      <c r="F86" s="2"/>
      <c r="G86" s="21"/>
      <c r="H86" s="2"/>
    </row>
    <row r="87" s="3" customFormat="1" ht="16.5" spans="6:8">
      <c r="F87" s="2"/>
      <c r="G87" s="21"/>
      <c r="H87" s="2"/>
    </row>
    <row r="88" s="3" customFormat="1" ht="16.5" spans="6:8">
      <c r="F88" s="2"/>
      <c r="G88" s="21"/>
      <c r="H88" s="2"/>
    </row>
    <row r="89" s="3" customFormat="1" ht="16.5" spans="6:8">
      <c r="F89" s="2"/>
      <c r="G89" s="21"/>
      <c r="H89" s="2"/>
    </row>
    <row r="90" s="3" customFormat="1" ht="16.5" spans="6:8">
      <c r="F90" s="2"/>
      <c r="G90" s="21"/>
      <c r="H90" s="2"/>
    </row>
    <row r="91" s="3" customFormat="1" ht="16.5" spans="6:8">
      <c r="F91" s="2"/>
      <c r="G91" s="21"/>
      <c r="H91" s="2"/>
    </row>
    <row r="92" s="3" customFormat="1" ht="16.5" spans="6:8">
      <c r="F92" s="2"/>
      <c r="G92" s="21"/>
      <c r="H92" s="2"/>
    </row>
    <row r="93" s="3" customFormat="1" ht="16.5" spans="6:8">
      <c r="F93" s="2"/>
      <c r="G93" s="21"/>
      <c r="H93" s="2"/>
    </row>
    <row r="94" s="3" customFormat="1" ht="16.5" spans="6:8">
      <c r="F94" s="2"/>
      <c r="G94" s="21"/>
      <c r="H94" s="2"/>
    </row>
    <row r="95" s="3" customFormat="1" ht="16.5" spans="6:8">
      <c r="F95" s="2"/>
      <c r="G95" s="21"/>
      <c r="H95" s="2"/>
    </row>
    <row r="96" s="3" customFormat="1" ht="16.5" spans="6:8">
      <c r="F96" s="2"/>
      <c r="G96" s="21"/>
      <c r="H96" s="2"/>
    </row>
    <row r="97" s="3" customFormat="1" ht="16.5" spans="6:8">
      <c r="F97" s="2"/>
      <c r="G97" s="21"/>
      <c r="H97" s="2"/>
    </row>
    <row r="98" s="3" customFormat="1" ht="16.5" spans="6:8">
      <c r="F98" s="2"/>
      <c r="G98" s="21"/>
      <c r="H98" s="2"/>
    </row>
    <row r="99" s="3" customFormat="1" ht="16.5" spans="6:8">
      <c r="F99" s="2"/>
      <c r="G99" s="21"/>
      <c r="H99" s="2"/>
    </row>
    <row r="100" s="3" customFormat="1" ht="16.5" spans="6:8">
      <c r="F100" s="2"/>
      <c r="G100" s="21"/>
      <c r="H100" s="2"/>
    </row>
    <row r="101" s="3" customFormat="1" ht="16.5" spans="6:8">
      <c r="F101" s="2"/>
      <c r="G101" s="21"/>
      <c r="H101" s="2"/>
    </row>
    <row r="102" s="3" customFormat="1" ht="16.5" spans="6:8">
      <c r="F102" s="2"/>
      <c r="G102" s="21"/>
      <c r="H102" s="2"/>
    </row>
    <row r="103" s="3" customFormat="1" ht="16.5" spans="6:8">
      <c r="F103" s="2"/>
      <c r="G103" s="21"/>
      <c r="H103" s="2"/>
    </row>
    <row r="104" s="3" customFormat="1" ht="16.5" spans="6:8">
      <c r="F104" s="2"/>
      <c r="G104" s="21"/>
      <c r="H104" s="2"/>
    </row>
    <row r="105" s="3" customFormat="1" ht="16.5" spans="6:8">
      <c r="F105" s="2"/>
      <c r="G105" s="21"/>
      <c r="H105" s="2"/>
    </row>
    <row r="106" s="3" customFormat="1" ht="16.5" spans="6:8">
      <c r="F106" s="2"/>
      <c r="G106" s="21"/>
      <c r="H106" s="2"/>
    </row>
    <row r="107" s="3" customFormat="1" ht="16.5" spans="6:8">
      <c r="F107" s="2"/>
      <c r="G107" s="21"/>
      <c r="H107" s="2"/>
    </row>
    <row r="108" s="3" customFormat="1" ht="16.5" spans="6:8">
      <c r="F108" s="2"/>
      <c r="G108" s="21"/>
      <c r="H108" s="2"/>
    </row>
    <row r="109" s="3" customFormat="1" ht="16.5" spans="6:8">
      <c r="F109" s="2"/>
      <c r="G109" s="21"/>
      <c r="H109" s="2"/>
    </row>
    <row r="110" s="3" customFormat="1" ht="16.5" spans="6:8">
      <c r="F110" s="2"/>
      <c r="G110" s="21"/>
      <c r="H110" s="2"/>
    </row>
    <row r="111" s="3" customFormat="1" ht="16.5" spans="6:8">
      <c r="F111" s="2"/>
      <c r="G111" s="21"/>
      <c r="H111" s="2"/>
    </row>
    <row r="112" s="3" customFormat="1" ht="16.5" spans="6:8">
      <c r="F112" s="2"/>
      <c r="G112" s="21"/>
      <c r="H112" s="2"/>
    </row>
    <row r="113" s="3" customFormat="1" ht="16.5" spans="6:8">
      <c r="F113" s="2"/>
      <c r="G113" s="21"/>
      <c r="H113" s="2"/>
    </row>
    <row r="114" s="3" customFormat="1" ht="16.5" spans="6:8">
      <c r="F114" s="2"/>
      <c r="G114" s="21"/>
      <c r="H114" s="2"/>
    </row>
    <row r="115" s="3" customFormat="1" ht="16.5" spans="6:8">
      <c r="F115" s="2"/>
      <c r="G115" s="21"/>
      <c r="H115" s="2"/>
    </row>
    <row r="116" s="3" customFormat="1" ht="16.5" spans="6:8">
      <c r="F116" s="2"/>
      <c r="G116" s="21"/>
      <c r="H116" s="2"/>
    </row>
    <row r="117" s="3" customFormat="1" ht="16.5" spans="6:8">
      <c r="F117" s="2"/>
      <c r="G117" s="21"/>
      <c r="H117" s="2"/>
    </row>
    <row r="118" s="3" customFormat="1" ht="16.5" spans="6:8">
      <c r="F118" s="2"/>
      <c r="G118" s="21"/>
      <c r="H118" s="2"/>
    </row>
    <row r="119" s="3" customFormat="1" ht="16.5" spans="6:8">
      <c r="F119" s="2"/>
      <c r="G119" s="21"/>
      <c r="H119" s="2"/>
    </row>
    <row r="120" s="3" customFormat="1" ht="16.5" spans="6:8">
      <c r="F120" s="2"/>
      <c r="G120" s="21"/>
      <c r="H120" s="2"/>
    </row>
    <row r="121" s="3" customFormat="1" ht="16.5" spans="6:8">
      <c r="F121" s="2"/>
      <c r="G121" s="21"/>
      <c r="H121" s="2"/>
    </row>
    <row r="122" s="3" customFormat="1" ht="16.5" spans="6:8">
      <c r="F122" s="2"/>
      <c r="G122" s="21"/>
      <c r="H122" s="2"/>
    </row>
    <row r="123" s="3" customFormat="1" ht="16.5" spans="6:8">
      <c r="F123" s="2"/>
      <c r="G123" s="21"/>
      <c r="H123" s="2"/>
    </row>
    <row r="124" s="3" customFormat="1" ht="16.5" spans="6:8">
      <c r="F124" s="2"/>
      <c r="G124" s="21"/>
      <c r="H124" s="2"/>
    </row>
    <row r="125" s="3" customFormat="1" ht="16.5" spans="6:8">
      <c r="F125" s="2"/>
      <c r="G125" s="21"/>
      <c r="H125" s="2"/>
    </row>
    <row r="126" s="3" customFormat="1" ht="16.5" spans="6:8">
      <c r="F126" s="2"/>
      <c r="G126" s="21"/>
      <c r="H126" s="2"/>
    </row>
    <row r="127" s="3" customFormat="1" ht="16.5" spans="6:8">
      <c r="F127" s="2"/>
      <c r="G127" s="21"/>
      <c r="H127" s="2"/>
    </row>
    <row r="128" s="3" customFormat="1" ht="16.5" spans="6:8">
      <c r="F128" s="2"/>
      <c r="G128" s="21"/>
      <c r="H128" s="2"/>
    </row>
    <row r="129" s="3" customFormat="1" ht="16.5" spans="6:8">
      <c r="F129" s="2"/>
      <c r="G129" s="21"/>
      <c r="H129" s="2"/>
    </row>
    <row r="130" s="3" customFormat="1" ht="16.5" spans="6:8">
      <c r="F130" s="2"/>
      <c r="G130" s="21"/>
      <c r="H130" s="2"/>
    </row>
    <row r="131" s="3" customFormat="1" ht="16.5" spans="6:8">
      <c r="F131" s="2"/>
      <c r="G131" s="21"/>
      <c r="H131" s="2"/>
    </row>
    <row r="132" s="3" customFormat="1" ht="16.5" spans="6:8">
      <c r="F132" s="2"/>
      <c r="G132" s="21"/>
      <c r="H132" s="2"/>
    </row>
    <row r="133" s="3" customFormat="1" ht="16.5" spans="6:8">
      <c r="F133" s="2"/>
      <c r="G133" s="21"/>
      <c r="H133" s="2"/>
    </row>
    <row r="134" s="3" customFormat="1" ht="16.5" spans="6:8">
      <c r="F134" s="2"/>
      <c r="G134" s="21"/>
      <c r="H134" s="2"/>
    </row>
    <row r="135" s="3" customFormat="1" ht="16.5" spans="6:8">
      <c r="F135" s="2"/>
      <c r="G135" s="21"/>
      <c r="H135" s="2"/>
    </row>
    <row r="136" s="3" customFormat="1" ht="16.5" spans="6:8">
      <c r="F136" s="2"/>
      <c r="G136" s="21"/>
      <c r="H136" s="2"/>
    </row>
    <row r="137" s="3" customFormat="1" ht="16.5" spans="6:8">
      <c r="F137" s="2"/>
      <c r="G137" s="21"/>
      <c r="H137" s="2"/>
    </row>
    <row r="138" s="3" customFormat="1" ht="16.5" spans="6:8">
      <c r="F138" s="2"/>
      <c r="G138" s="21"/>
      <c r="H138" s="2"/>
    </row>
    <row r="139" s="3" customFormat="1" ht="16.5" spans="6:8">
      <c r="F139" s="2"/>
      <c r="G139" s="21"/>
      <c r="H139" s="2"/>
    </row>
    <row r="140" s="3" customFormat="1" ht="16.5" spans="6:8">
      <c r="F140" s="2"/>
      <c r="G140" s="21"/>
      <c r="H140" s="2"/>
    </row>
    <row r="141" s="3" customFormat="1" ht="16.5" spans="6:8">
      <c r="F141" s="2"/>
      <c r="G141" s="21"/>
      <c r="H141" s="2"/>
    </row>
    <row r="142" s="3" customFormat="1" ht="16.5" spans="6:8">
      <c r="F142" s="2"/>
      <c r="G142" s="21"/>
      <c r="H142" s="2"/>
    </row>
    <row r="143" s="3" customFormat="1" ht="16.5" spans="6:8">
      <c r="F143" s="2"/>
      <c r="G143" s="21"/>
      <c r="H143" s="2"/>
    </row>
    <row r="144" s="3" customFormat="1" ht="16.5" spans="6:8">
      <c r="F144" s="2"/>
      <c r="G144" s="21"/>
      <c r="H144" s="2"/>
    </row>
    <row r="145" s="3" customFormat="1" ht="16.5" spans="6:8">
      <c r="F145" s="2"/>
      <c r="G145" s="21"/>
      <c r="H145" s="2"/>
    </row>
    <row r="146" s="3" customFormat="1" ht="16.5" spans="6:8">
      <c r="F146" s="2"/>
      <c r="G146" s="21"/>
      <c r="H146" s="2"/>
    </row>
    <row r="147" s="3" customFormat="1" ht="16.5" spans="6:8">
      <c r="F147" s="2"/>
      <c r="G147" s="21"/>
      <c r="H147" s="2"/>
    </row>
    <row r="148" s="3" customFormat="1" ht="16.5" spans="6:8">
      <c r="F148" s="2"/>
      <c r="G148" s="21"/>
      <c r="H148" s="2"/>
    </row>
    <row r="149" s="3" customFormat="1" ht="16.5" spans="6:8">
      <c r="F149" s="2"/>
      <c r="G149" s="21"/>
      <c r="H149" s="2"/>
    </row>
    <row r="150" s="3" customFormat="1" ht="16.5" spans="6:8">
      <c r="F150" s="2"/>
      <c r="G150" s="21"/>
      <c r="H150" s="2"/>
    </row>
    <row r="151" s="3" customFormat="1" ht="16.5" spans="6:8">
      <c r="F151" s="2"/>
      <c r="G151" s="21"/>
      <c r="H151" s="2"/>
    </row>
    <row r="152" s="3" customFormat="1" ht="16.5" spans="6:8">
      <c r="F152" s="2"/>
      <c r="G152" s="21"/>
      <c r="H152" s="2"/>
    </row>
    <row r="153" s="3" customFormat="1" ht="16.5" spans="6:8">
      <c r="F153" s="2"/>
      <c r="G153" s="21"/>
      <c r="H153" s="2"/>
    </row>
    <row r="154" s="3" customFormat="1" ht="16.5" spans="6:8">
      <c r="F154" s="2"/>
      <c r="G154" s="21"/>
      <c r="H154" s="2"/>
    </row>
    <row r="155" s="3" customFormat="1" ht="16.5" spans="6:8">
      <c r="F155" s="2"/>
      <c r="G155" s="21"/>
      <c r="H155" s="2"/>
    </row>
    <row r="156" s="3" customFormat="1" ht="16.5" spans="6:8">
      <c r="F156" s="2"/>
      <c r="G156" s="21"/>
      <c r="H156" s="2"/>
    </row>
    <row r="157" s="3" customFormat="1" ht="16.5" spans="6:8">
      <c r="F157" s="2"/>
      <c r="G157" s="21"/>
      <c r="H157" s="2"/>
    </row>
    <row r="158" s="3" customFormat="1" ht="16.5" spans="6:8">
      <c r="F158" s="2"/>
      <c r="G158" s="21"/>
      <c r="H158" s="2"/>
    </row>
    <row r="159" s="3" customFormat="1" ht="16.5" spans="6:8">
      <c r="F159" s="2"/>
      <c r="G159" s="21"/>
      <c r="H159" s="2"/>
    </row>
    <row r="160" s="3" customFormat="1" ht="16.5" spans="6:8">
      <c r="F160" s="2"/>
      <c r="G160" s="21"/>
      <c r="H160" s="2"/>
    </row>
    <row r="161" s="3" customFormat="1" ht="16.5" spans="6:8">
      <c r="F161" s="2"/>
      <c r="G161" s="21"/>
      <c r="H161" s="2"/>
    </row>
    <row r="162" s="3" customFormat="1" ht="16.5" spans="6:8">
      <c r="F162" s="2"/>
      <c r="G162" s="21"/>
      <c r="H162" s="2"/>
    </row>
    <row r="163" s="3" customFormat="1" ht="16.5" spans="6:8">
      <c r="F163" s="2"/>
      <c r="G163" s="21"/>
      <c r="H163" s="2"/>
    </row>
    <row r="164" s="3" customFormat="1" ht="16.5" spans="6:8">
      <c r="F164" s="2"/>
      <c r="G164" s="21"/>
      <c r="H164" s="2"/>
    </row>
    <row r="165" s="3" customFormat="1" ht="16.5" spans="6:8">
      <c r="F165" s="2"/>
      <c r="G165" s="21"/>
      <c r="H165" s="2"/>
    </row>
    <row r="166" s="3" customFormat="1" ht="16.5" spans="6:8">
      <c r="F166" s="2"/>
      <c r="G166" s="21"/>
      <c r="H166" s="2"/>
    </row>
    <row r="167" s="3" customFormat="1" ht="16.5" spans="6:8">
      <c r="F167" s="2"/>
      <c r="G167" s="21"/>
      <c r="H167" s="2"/>
    </row>
    <row r="168" s="3" customFormat="1" ht="16.5" spans="6:8">
      <c r="F168" s="2"/>
      <c r="G168" s="21"/>
      <c r="H168" s="2"/>
    </row>
    <row r="169" s="3" customFormat="1" ht="16.5" spans="6:8">
      <c r="F169" s="2"/>
      <c r="G169" s="21"/>
      <c r="H169" s="2"/>
    </row>
    <row r="170" s="3" customFormat="1" ht="16.5" spans="6:8">
      <c r="F170" s="2"/>
      <c r="G170" s="21"/>
      <c r="H170" s="2"/>
    </row>
    <row r="171" s="3" customFormat="1" ht="16.5" spans="6:8">
      <c r="F171" s="2"/>
      <c r="G171" s="21"/>
      <c r="H171" s="2"/>
    </row>
    <row r="172" s="3" customFormat="1" ht="16.5" spans="6:8">
      <c r="F172" s="2"/>
      <c r="G172" s="21"/>
      <c r="H172" s="2"/>
    </row>
    <row r="173" s="3" customFormat="1" ht="16.5" spans="6:8">
      <c r="F173" s="2"/>
      <c r="G173" s="21"/>
      <c r="H173" s="2"/>
    </row>
    <row r="174" s="3" customFormat="1" ht="16.5" spans="6:8">
      <c r="F174" s="2"/>
      <c r="G174" s="21"/>
      <c r="H174" s="2"/>
    </row>
    <row r="175" s="3" customFormat="1" ht="16.5" spans="6:8">
      <c r="F175" s="2"/>
      <c r="G175" s="21"/>
      <c r="H175" s="2"/>
    </row>
    <row r="176" s="3" customFormat="1" ht="16.5" spans="6:8">
      <c r="F176" s="2"/>
      <c r="G176" s="21"/>
      <c r="H176" s="2"/>
    </row>
    <row r="177" s="3" customFormat="1" ht="16.5" spans="6:8">
      <c r="F177" s="2"/>
      <c r="G177" s="21"/>
      <c r="H177" s="2"/>
    </row>
    <row r="178" s="3" customFormat="1" ht="16.5" spans="6:8">
      <c r="F178" s="2"/>
      <c r="G178" s="21"/>
      <c r="H178" s="2"/>
    </row>
    <row r="179" s="3" customFormat="1" ht="16.5" spans="6:8">
      <c r="F179" s="2"/>
      <c r="G179" s="21"/>
      <c r="H179" s="2"/>
    </row>
    <row r="180" s="3" customFormat="1" ht="16.5" spans="6:8">
      <c r="F180" s="2"/>
      <c r="G180" s="21"/>
      <c r="H180" s="2"/>
    </row>
    <row r="181" s="3" customFormat="1" ht="16.5" spans="6:8">
      <c r="F181" s="2"/>
      <c r="G181" s="21"/>
      <c r="H181" s="2"/>
    </row>
    <row r="182" s="3" customFormat="1" ht="16.5" spans="6:8">
      <c r="F182" s="2"/>
      <c r="G182" s="21"/>
      <c r="H182" s="2"/>
    </row>
    <row r="183" s="3" customFormat="1" ht="16.5" spans="6:8">
      <c r="F183" s="2"/>
      <c r="G183" s="21"/>
      <c r="H183" s="2"/>
    </row>
    <row r="184" s="3" customFormat="1" ht="16.5" spans="6:8">
      <c r="F184" s="2"/>
      <c r="G184" s="21"/>
      <c r="H184" s="2"/>
    </row>
    <row r="185" s="3" customFormat="1" ht="16.5" spans="6:8">
      <c r="F185" s="2"/>
      <c r="G185" s="21"/>
      <c r="H185" s="2"/>
    </row>
    <row r="186" s="3" customFormat="1" ht="16.5" spans="6:8">
      <c r="F186" s="2"/>
      <c r="G186" s="21"/>
      <c r="H186" s="2"/>
    </row>
    <row r="187" s="3" customFormat="1" ht="16.5" spans="6:8">
      <c r="F187" s="2"/>
      <c r="G187" s="21"/>
      <c r="H187" s="2"/>
    </row>
    <row r="188" s="3" customFormat="1" ht="16.5" spans="6:8">
      <c r="F188" s="2"/>
      <c r="G188" s="21"/>
      <c r="H188" s="2"/>
    </row>
    <row r="189" s="3" customFormat="1" ht="16.5" spans="6:8">
      <c r="F189" s="2"/>
      <c r="G189" s="21"/>
      <c r="H189" s="2"/>
    </row>
    <row r="190" s="3" customFormat="1" ht="16.5" spans="6:8">
      <c r="F190" s="2"/>
      <c r="G190" s="21"/>
      <c r="H190" s="2"/>
    </row>
    <row r="191" s="3" customFormat="1" ht="16.5" spans="6:8">
      <c r="F191" s="2"/>
      <c r="G191" s="21"/>
      <c r="H191" s="2"/>
    </row>
    <row r="192" s="3" customFormat="1" ht="16.5" spans="6:8">
      <c r="F192" s="2"/>
      <c r="G192" s="21"/>
      <c r="H192" s="2"/>
    </row>
    <row r="193" s="3" customFormat="1" ht="16.5" spans="6:8">
      <c r="F193" s="2"/>
      <c r="G193" s="21"/>
      <c r="H193" s="2"/>
    </row>
    <row r="194" s="3" customFormat="1" ht="16.5" spans="6:8">
      <c r="F194" s="2"/>
      <c r="G194" s="21"/>
      <c r="H194" s="2"/>
    </row>
    <row r="195" s="3" customFormat="1" ht="16.5" spans="6:8">
      <c r="F195" s="2"/>
      <c r="G195" s="21"/>
      <c r="H195" s="2"/>
    </row>
    <row r="196" s="3" customFormat="1" ht="16.5" spans="6:8">
      <c r="F196" s="2"/>
      <c r="G196" s="21"/>
      <c r="H196" s="2"/>
    </row>
    <row r="197" s="3" customFormat="1" ht="16.5" spans="6:8">
      <c r="F197" s="2"/>
      <c r="G197" s="21"/>
      <c r="H197" s="2"/>
    </row>
    <row r="198" s="3" customFormat="1" ht="16.5" spans="6:8">
      <c r="F198" s="2"/>
      <c r="G198" s="21"/>
      <c r="H198" s="2"/>
    </row>
    <row r="199" s="3" customFormat="1" ht="16.5" spans="6:8">
      <c r="F199" s="2"/>
      <c r="G199" s="21"/>
      <c r="H199" s="2"/>
    </row>
    <row r="200" s="3" customFormat="1" ht="16.5" spans="6:8">
      <c r="F200" s="2"/>
      <c r="G200" s="21"/>
      <c r="H200" s="2"/>
    </row>
    <row r="201" s="3" customFormat="1" ht="16.5" spans="6:8">
      <c r="F201" s="2"/>
      <c r="G201" s="21"/>
      <c r="H201" s="2"/>
    </row>
    <row r="202" s="3" customFormat="1" ht="16.5" spans="6:8">
      <c r="F202" s="2"/>
      <c r="G202" s="21"/>
      <c r="H202" s="2"/>
    </row>
    <row r="203" s="3" customFormat="1" ht="16.5" spans="6:8">
      <c r="F203" s="2"/>
      <c r="G203" s="21"/>
      <c r="H203" s="2"/>
    </row>
    <row r="204" s="3" customFormat="1" ht="16.5" spans="6:8">
      <c r="F204" s="2"/>
      <c r="G204" s="21"/>
      <c r="H204" s="2"/>
    </row>
    <row r="205" s="3" customFormat="1" ht="16.5" spans="6:8">
      <c r="F205" s="2"/>
      <c r="G205" s="21"/>
      <c r="H205" s="2"/>
    </row>
    <row r="206" s="3" customFormat="1" ht="16.5" spans="6:8">
      <c r="F206" s="2"/>
      <c r="G206" s="21"/>
      <c r="H206" s="2"/>
    </row>
    <row r="207" s="3" customFormat="1" ht="16.5" spans="6:8">
      <c r="F207" s="2"/>
      <c r="G207" s="21"/>
      <c r="H207" s="2"/>
    </row>
    <row r="208" s="3" customFormat="1" ht="16.5" spans="6:8">
      <c r="F208" s="2"/>
      <c r="G208" s="21"/>
      <c r="H208" s="2"/>
    </row>
    <row r="209" s="3" customFormat="1" ht="16.5" spans="6:8">
      <c r="F209" s="2"/>
      <c r="G209" s="21"/>
      <c r="H209" s="2"/>
    </row>
    <row r="210" s="3" customFormat="1" ht="16.5" spans="6:8">
      <c r="F210" s="2"/>
      <c r="G210" s="21"/>
      <c r="H210" s="2"/>
    </row>
    <row r="211" s="3" customFormat="1" ht="16.5" spans="6:8">
      <c r="F211" s="2"/>
      <c r="G211" s="21"/>
      <c r="H211" s="2"/>
    </row>
    <row r="212" s="3" customFormat="1" ht="16.5" spans="6:8">
      <c r="F212" s="2"/>
      <c r="G212" s="21"/>
      <c r="H212" s="2"/>
    </row>
    <row r="213" s="3" customFormat="1" ht="16.5" spans="6:8">
      <c r="F213" s="2"/>
      <c r="G213" s="21"/>
      <c r="H213" s="2"/>
    </row>
    <row r="214" s="3" customFormat="1" ht="16.5" spans="6:8">
      <c r="F214" s="2"/>
      <c r="G214" s="21"/>
      <c r="H214" s="2"/>
    </row>
    <row r="215" s="3" customFormat="1" ht="16.5" spans="6:8">
      <c r="F215" s="2"/>
      <c r="G215" s="21"/>
      <c r="H215" s="2"/>
    </row>
    <row r="216" s="3" customFormat="1" ht="16.5" spans="6:8">
      <c r="F216" s="2"/>
      <c r="G216" s="21"/>
      <c r="H216" s="2"/>
    </row>
    <row r="217" s="3" customFormat="1" ht="16.5" spans="6:8">
      <c r="F217" s="2"/>
      <c r="G217" s="21"/>
      <c r="H217" s="2"/>
    </row>
    <row r="218" s="3" customFormat="1" ht="16.5" spans="6:8">
      <c r="F218" s="2"/>
      <c r="G218" s="21"/>
      <c r="H218" s="2"/>
    </row>
    <row r="219" s="3" customFormat="1" ht="16.5" spans="6:8">
      <c r="F219" s="2"/>
      <c r="G219" s="21"/>
      <c r="H219" s="2"/>
    </row>
    <row r="220" s="3" customFormat="1" ht="16.5" spans="6:8">
      <c r="F220" s="2"/>
      <c r="G220" s="21"/>
      <c r="H220" s="2"/>
    </row>
    <row r="221" s="3" customFormat="1" ht="16.5" spans="6:8">
      <c r="F221" s="2"/>
      <c r="G221" s="21"/>
      <c r="H221" s="2"/>
    </row>
    <row r="222" s="3" customFormat="1" ht="16.5" spans="6:8">
      <c r="F222" s="2"/>
      <c r="G222" s="21"/>
      <c r="H222" s="2"/>
    </row>
    <row r="223" s="3" customFormat="1" ht="16.5" spans="6:8">
      <c r="F223" s="2"/>
      <c r="G223" s="21"/>
      <c r="H223" s="2"/>
    </row>
    <row r="224" s="3" customFormat="1" ht="16.5" spans="6:8">
      <c r="F224" s="2"/>
      <c r="G224" s="21"/>
      <c r="H224" s="2"/>
    </row>
    <row r="225" s="3" customFormat="1" ht="16.5" spans="6:8">
      <c r="F225" s="2"/>
      <c r="G225" s="21"/>
      <c r="H225" s="2"/>
    </row>
    <row r="226" s="3" customFormat="1" ht="16.5" spans="6:8">
      <c r="F226" s="2"/>
      <c r="G226" s="21"/>
      <c r="H226" s="2"/>
    </row>
    <row r="227" s="3" customFormat="1" ht="16.5" spans="6:8">
      <c r="F227" s="2"/>
      <c r="G227" s="21"/>
      <c r="H227" s="2"/>
    </row>
    <row r="228" s="3" customFormat="1" ht="16.5" spans="6:8">
      <c r="F228" s="2"/>
      <c r="G228" s="21"/>
      <c r="H228" s="2"/>
    </row>
    <row r="229" s="3" customFormat="1" ht="16.5" spans="6:8">
      <c r="F229" s="2"/>
      <c r="G229" s="21"/>
      <c r="H229" s="2"/>
    </row>
    <row r="230" s="3" customFormat="1" ht="16.5" spans="6:8">
      <c r="F230" s="2"/>
      <c r="G230" s="21"/>
      <c r="H230" s="2"/>
    </row>
    <row r="231" s="3" customFormat="1" ht="16.5" spans="6:8">
      <c r="F231" s="2"/>
      <c r="G231" s="21"/>
      <c r="H231" s="2"/>
    </row>
    <row r="232" s="3" customFormat="1" ht="16.5" spans="6:8">
      <c r="F232" s="2"/>
      <c r="G232" s="21"/>
      <c r="H232" s="2"/>
    </row>
    <row r="233" s="3" customFormat="1" ht="16.5" spans="6:8">
      <c r="F233" s="2"/>
      <c r="G233" s="21"/>
      <c r="H233" s="2"/>
    </row>
    <row r="234" s="3" customFormat="1" ht="16.5" spans="6:8">
      <c r="F234" s="2"/>
      <c r="G234" s="21"/>
      <c r="H234" s="2"/>
    </row>
    <row r="235" s="3" customFormat="1" ht="16.5" spans="6:8">
      <c r="F235" s="2"/>
      <c r="G235" s="21"/>
      <c r="H235" s="2"/>
    </row>
    <row r="236" s="3" customFormat="1" ht="16.5" spans="6:8">
      <c r="F236" s="2"/>
      <c r="G236" s="21"/>
      <c r="H236" s="2"/>
    </row>
    <row r="237" s="3" customFormat="1" ht="16.5" spans="6:8">
      <c r="F237" s="2"/>
      <c r="G237" s="21"/>
      <c r="H237" s="2"/>
    </row>
    <row r="238" s="3" customFormat="1" ht="16.5" spans="6:8">
      <c r="F238" s="2"/>
      <c r="G238" s="21"/>
      <c r="H238" s="2"/>
    </row>
    <row r="239" s="3" customFormat="1" ht="16.5" spans="6:8">
      <c r="F239" s="2"/>
      <c r="G239" s="21"/>
      <c r="H239" s="2"/>
    </row>
    <row r="240" s="3" customFormat="1" ht="16.5" spans="6:8">
      <c r="F240" s="2"/>
      <c r="G240" s="21"/>
      <c r="H240" s="2"/>
    </row>
    <row r="241" s="3" customFormat="1" ht="16.5" spans="6:8">
      <c r="F241" s="2"/>
      <c r="G241" s="21"/>
      <c r="H241" s="2"/>
    </row>
    <row r="242" s="3" customFormat="1" ht="16.5" spans="6:8">
      <c r="F242" s="2"/>
      <c r="G242" s="21"/>
      <c r="H242" s="2"/>
    </row>
    <row r="243" s="3" customFormat="1" ht="16.5" spans="6:8">
      <c r="F243" s="2"/>
      <c r="G243" s="21"/>
      <c r="H243" s="2"/>
    </row>
    <row r="244" s="3" customFormat="1" ht="16.5" spans="6:8">
      <c r="F244" s="2"/>
      <c r="G244" s="21"/>
      <c r="H244" s="2"/>
    </row>
    <row r="245" s="3" customFormat="1" ht="16.5" spans="6:8">
      <c r="F245" s="2"/>
      <c r="G245" s="21"/>
      <c r="H245" s="2"/>
    </row>
    <row r="246" s="3" customFormat="1" ht="16.5" spans="6:8">
      <c r="F246" s="2"/>
      <c r="G246" s="21"/>
      <c r="H246" s="2"/>
    </row>
    <row r="247" s="3" customFormat="1" ht="16.5" spans="6:8">
      <c r="F247" s="2"/>
      <c r="G247" s="21"/>
      <c r="H247" s="2"/>
    </row>
    <row r="248" s="3" customFormat="1" ht="16.5" spans="6:8">
      <c r="F248" s="2"/>
      <c r="G248" s="21"/>
      <c r="H248" s="2"/>
    </row>
    <row r="249" s="3" customFormat="1" ht="16.5" spans="6:8">
      <c r="F249" s="2"/>
      <c r="G249" s="21"/>
      <c r="H249" s="2"/>
    </row>
    <row r="250" s="3" customFormat="1" ht="16.5" spans="6:8">
      <c r="F250" s="2"/>
      <c r="G250" s="21"/>
      <c r="H250" s="2"/>
    </row>
    <row r="251" s="3" customFormat="1" ht="16.5" spans="6:8">
      <c r="F251" s="2"/>
      <c r="G251" s="21"/>
      <c r="H251" s="2"/>
    </row>
    <row r="252" s="3" customFormat="1" ht="16.5" spans="6:8">
      <c r="F252" s="2"/>
      <c r="G252" s="21"/>
      <c r="H252" s="2"/>
    </row>
    <row r="253" s="3" customFormat="1" ht="16.5" spans="6:8">
      <c r="F253" s="2"/>
      <c r="G253" s="21"/>
      <c r="H253" s="2"/>
    </row>
    <row r="254" s="3" customFormat="1" ht="16.5" spans="6:8">
      <c r="F254" s="2"/>
      <c r="G254" s="21"/>
      <c r="H254" s="2"/>
    </row>
    <row r="255" s="3" customFormat="1" ht="16.5" spans="6:8">
      <c r="F255" s="2"/>
      <c r="G255" s="21"/>
      <c r="H255" s="2"/>
    </row>
    <row r="256" s="3" customFormat="1" ht="16.5" spans="6:8">
      <c r="F256" s="2"/>
      <c r="G256" s="21"/>
      <c r="H256" s="2"/>
    </row>
    <row r="257" s="3" customFormat="1" ht="16.5" spans="6:8">
      <c r="F257" s="2"/>
      <c r="G257" s="21"/>
      <c r="H257" s="2"/>
    </row>
    <row r="258" s="3" customFormat="1" ht="16.5" spans="6:8">
      <c r="F258" s="2"/>
      <c r="G258" s="21"/>
      <c r="H258" s="2"/>
    </row>
    <row r="259" s="3" customFormat="1" ht="16.5" spans="6:8">
      <c r="F259" s="2"/>
      <c r="G259" s="21"/>
      <c r="H259" s="2"/>
    </row>
    <row r="260" s="3" customFormat="1" ht="16.5" spans="6:8">
      <c r="F260" s="2"/>
      <c r="G260" s="21"/>
      <c r="H260" s="2"/>
    </row>
    <row r="261" s="3" customFormat="1" ht="16.5" spans="6:8">
      <c r="F261" s="2"/>
      <c r="G261" s="21"/>
      <c r="H261" s="2"/>
    </row>
    <row r="262" s="3" customFormat="1" ht="16.5" spans="6:8">
      <c r="F262" s="2"/>
      <c r="G262" s="21"/>
      <c r="H262" s="2"/>
    </row>
    <row r="263" s="3" customFormat="1" ht="16.5" spans="6:8">
      <c r="F263" s="2"/>
      <c r="G263" s="21"/>
      <c r="H263" s="2"/>
    </row>
    <row r="264" s="3" customFormat="1" ht="16.5" spans="6:8">
      <c r="F264" s="2"/>
      <c r="G264" s="21"/>
      <c r="H264" s="2"/>
    </row>
    <row r="265" s="3" customFormat="1" ht="16.5" spans="6:8">
      <c r="F265" s="2"/>
      <c r="G265" s="21"/>
      <c r="H265" s="2"/>
    </row>
    <row r="266" s="3" customFormat="1" ht="16.5" spans="6:8">
      <c r="F266" s="2"/>
      <c r="G266" s="21"/>
      <c r="H266" s="2"/>
    </row>
    <row r="267" s="3" customFormat="1" ht="16.5" spans="6:8">
      <c r="F267" s="2"/>
      <c r="G267" s="21"/>
      <c r="H267" s="2"/>
    </row>
    <row r="268" s="3" customFormat="1" ht="16.5" spans="6:8">
      <c r="F268" s="2"/>
      <c r="G268" s="21"/>
      <c r="H268" s="2"/>
    </row>
    <row r="269" s="3" customFormat="1" ht="16.5" spans="6:8">
      <c r="F269" s="2"/>
      <c r="G269" s="21"/>
      <c r="H269" s="2"/>
    </row>
    <row r="270" s="3" customFormat="1" ht="16.5" spans="6:8">
      <c r="F270" s="2"/>
      <c r="G270" s="21"/>
      <c r="H270" s="2"/>
    </row>
    <row r="271" s="3" customFormat="1" ht="16.5" spans="6:8">
      <c r="F271" s="2"/>
      <c r="G271" s="21"/>
      <c r="H271" s="2"/>
    </row>
    <row r="272" s="3" customFormat="1" ht="16.5" spans="6:8">
      <c r="F272" s="2"/>
      <c r="G272" s="21"/>
      <c r="H272" s="2"/>
    </row>
    <row r="273" s="3" customFormat="1" ht="16.5" spans="6:8">
      <c r="F273" s="2"/>
      <c r="G273" s="21"/>
      <c r="H273" s="2"/>
    </row>
    <row r="274" s="3" customFormat="1" ht="16.5" spans="6:8">
      <c r="F274" s="2"/>
      <c r="G274" s="21"/>
      <c r="H274" s="2"/>
    </row>
    <row r="275" s="3" customFormat="1" ht="16.5" spans="6:8">
      <c r="F275" s="2"/>
      <c r="G275" s="21"/>
      <c r="H275" s="2"/>
    </row>
    <row r="276" s="3" customFormat="1" ht="16.5" spans="6:8">
      <c r="F276" s="2"/>
      <c r="G276" s="21"/>
      <c r="H276" s="2"/>
    </row>
    <row r="277" s="3" customFormat="1" ht="16.5" spans="6:8">
      <c r="F277" s="2"/>
      <c r="G277" s="21"/>
      <c r="H277" s="2"/>
    </row>
    <row r="278" s="3" customFormat="1" ht="16.5" spans="6:8">
      <c r="F278" s="2"/>
      <c r="G278" s="21"/>
      <c r="H278" s="2"/>
    </row>
    <row r="279" s="3" customFormat="1" ht="16.5" spans="6:8">
      <c r="F279" s="2"/>
      <c r="G279" s="21"/>
      <c r="H279" s="2"/>
    </row>
    <row r="280" s="3" customFormat="1" ht="16.5" spans="6:8">
      <c r="F280" s="2"/>
      <c r="G280" s="21"/>
      <c r="H280" s="2"/>
    </row>
    <row r="281" s="3" customFormat="1" ht="16.5" spans="6:8">
      <c r="F281" s="2"/>
      <c r="G281" s="21"/>
      <c r="H281" s="2"/>
    </row>
    <row r="282" s="3" customFormat="1" ht="16.5" spans="6:8">
      <c r="F282" s="2"/>
      <c r="G282" s="21"/>
      <c r="H282" s="2"/>
    </row>
    <row r="283" s="3" customFormat="1" ht="16.5" spans="6:8">
      <c r="F283" s="2"/>
      <c r="G283" s="21"/>
      <c r="H283" s="2"/>
    </row>
    <row r="284" s="3" customFormat="1" ht="16.5" spans="6:8">
      <c r="F284" s="2"/>
      <c r="G284" s="21"/>
      <c r="H284" s="2"/>
    </row>
    <row r="285" s="3" customFormat="1" ht="16.5" spans="6:8">
      <c r="F285" s="2"/>
      <c r="G285" s="21"/>
      <c r="H285" s="2"/>
    </row>
    <row r="286" s="3" customFormat="1" ht="16.5" spans="6:8">
      <c r="F286" s="2"/>
      <c r="G286" s="21"/>
      <c r="H286" s="2"/>
    </row>
    <row r="287" s="3" customFormat="1" ht="16.5" spans="6:8">
      <c r="F287" s="2"/>
      <c r="G287" s="21"/>
      <c r="H287" s="2"/>
    </row>
    <row r="288" s="3" customFormat="1" ht="16.5" spans="6:8">
      <c r="F288" s="2"/>
      <c r="G288" s="21"/>
      <c r="H288" s="2"/>
    </row>
    <row r="289" s="3" customFormat="1" ht="16.5" spans="6:8">
      <c r="F289" s="2"/>
      <c r="G289" s="21"/>
      <c r="H289" s="2"/>
    </row>
    <row r="290" s="3" customFormat="1" ht="16.5" spans="6:8">
      <c r="F290" s="2"/>
      <c r="G290" s="21"/>
      <c r="H290" s="2"/>
    </row>
    <row r="291" s="3" customFormat="1" ht="16.5" spans="6:8">
      <c r="F291" s="2"/>
      <c r="G291" s="21"/>
      <c r="H291" s="2"/>
    </row>
    <row r="292" s="3" customFormat="1" ht="16.5" spans="6:8">
      <c r="F292" s="2"/>
      <c r="G292" s="21"/>
      <c r="H292" s="2"/>
    </row>
    <row r="293" s="3" customFormat="1" ht="16.5" spans="6:8">
      <c r="F293" s="2"/>
      <c r="G293" s="21"/>
      <c r="H293" s="2"/>
    </row>
    <row r="294" s="3" customFormat="1" ht="16.5" spans="6:8">
      <c r="F294" s="2"/>
      <c r="G294" s="21"/>
      <c r="H294" s="2"/>
    </row>
    <row r="295" s="3" customFormat="1" ht="16.5" spans="6:8">
      <c r="F295" s="2"/>
      <c r="G295" s="21"/>
      <c r="H295" s="2"/>
    </row>
    <row r="296" s="3" customFormat="1" ht="16.5" spans="6:8">
      <c r="F296" s="2"/>
      <c r="G296" s="21"/>
      <c r="H296" s="2"/>
    </row>
    <row r="297" s="3" customFormat="1" ht="16.5" spans="6:8">
      <c r="F297" s="2"/>
      <c r="G297" s="21"/>
      <c r="H297" s="2"/>
    </row>
    <row r="298" s="3" customFormat="1" ht="16.5" spans="6:8">
      <c r="F298" s="2"/>
      <c r="G298" s="21"/>
      <c r="H298" s="2"/>
    </row>
    <row r="299" s="3" customFormat="1" ht="16.5" spans="6:8">
      <c r="F299" s="2"/>
      <c r="G299" s="21"/>
      <c r="H299" s="2"/>
    </row>
    <row r="300" s="3" customFormat="1" ht="16.5" spans="6:8">
      <c r="F300" s="2"/>
      <c r="G300" s="21"/>
      <c r="H300" s="2"/>
    </row>
    <row r="301" s="3" customFormat="1" ht="16.5" spans="6:8">
      <c r="F301" s="2"/>
      <c r="G301" s="21"/>
      <c r="H301" s="2"/>
    </row>
    <row r="302" s="3" customFormat="1" ht="16.5" spans="6:8">
      <c r="F302" s="2"/>
      <c r="G302" s="21"/>
      <c r="H302" s="2"/>
    </row>
    <row r="303" s="3" customFormat="1" ht="16.5" spans="6:8">
      <c r="F303" s="2"/>
      <c r="G303" s="21"/>
      <c r="H303" s="2"/>
    </row>
    <row r="304" s="3" customFormat="1" ht="16.5" spans="6:8">
      <c r="F304" s="2"/>
      <c r="G304" s="21"/>
      <c r="H304" s="2"/>
    </row>
    <row r="305" s="3" customFormat="1" ht="16.5" spans="6:8">
      <c r="F305" s="2"/>
      <c r="G305" s="21"/>
      <c r="H305" s="2"/>
    </row>
    <row r="306" s="3" customFormat="1" ht="16.5" spans="6:8">
      <c r="F306" s="2"/>
      <c r="G306" s="21"/>
      <c r="H306" s="2"/>
    </row>
    <row r="307" s="3" customFormat="1" ht="16.5" spans="6:8">
      <c r="F307" s="2"/>
      <c r="G307" s="21"/>
      <c r="H307" s="2"/>
    </row>
    <row r="308" s="3" customFormat="1" ht="16.5" spans="6:8">
      <c r="F308" s="2"/>
      <c r="G308" s="21"/>
      <c r="H308" s="2"/>
    </row>
    <row r="309" s="3" customFormat="1" ht="16.5" spans="6:8">
      <c r="F309" s="2"/>
      <c r="G309" s="21"/>
      <c r="H309" s="2"/>
    </row>
    <row r="310" s="3" customFormat="1" ht="16.5" spans="6:8">
      <c r="F310" s="2"/>
      <c r="G310" s="21"/>
      <c r="H310" s="2"/>
    </row>
    <row r="311" s="3" customFormat="1" ht="16.5" spans="6:8">
      <c r="F311" s="2"/>
      <c r="G311" s="21"/>
      <c r="H311" s="2"/>
    </row>
    <row r="312" s="3" customFormat="1" ht="16.5" spans="6:8">
      <c r="F312" s="2"/>
      <c r="G312" s="21"/>
      <c r="H312" s="2"/>
    </row>
    <row r="313" s="3" customFormat="1" ht="16.5" spans="6:8">
      <c r="F313" s="2"/>
      <c r="G313" s="21"/>
      <c r="H313" s="2"/>
    </row>
    <row r="314" s="3" customFormat="1" ht="16.5" spans="6:8">
      <c r="F314" s="2"/>
      <c r="G314" s="21"/>
      <c r="H314" s="2"/>
    </row>
    <row r="315" s="3" customFormat="1" ht="16.5" spans="6:8">
      <c r="F315" s="2"/>
      <c r="G315" s="21"/>
      <c r="H315" s="2"/>
    </row>
    <row r="316" s="3" customFormat="1" ht="16.5" spans="6:8">
      <c r="F316" s="2"/>
      <c r="G316" s="21"/>
      <c r="H316" s="2"/>
    </row>
    <row r="317" s="3" customFormat="1" ht="16.5" spans="6:8">
      <c r="F317" s="2"/>
      <c r="G317" s="21"/>
      <c r="H317" s="2"/>
    </row>
    <row r="318" s="3" customFormat="1" ht="16.5" spans="6:8">
      <c r="F318" s="2"/>
      <c r="G318" s="21"/>
      <c r="H318" s="2"/>
    </row>
    <row r="319" s="3" customFormat="1" ht="16.5" spans="6:8">
      <c r="F319" s="2"/>
      <c r="G319" s="21"/>
      <c r="H319" s="2"/>
    </row>
    <row r="320" s="3" customFormat="1" ht="16.5" spans="6:8">
      <c r="F320" s="2"/>
      <c r="G320" s="21"/>
      <c r="H320" s="2"/>
    </row>
    <row r="321" s="3" customFormat="1" ht="16.5" spans="6:8">
      <c r="F321" s="2"/>
      <c r="G321" s="21"/>
      <c r="H321" s="2"/>
    </row>
    <row r="322" s="3" customFormat="1" ht="16.5" spans="6:8">
      <c r="F322" s="2"/>
      <c r="G322" s="21"/>
      <c r="H322" s="2"/>
    </row>
    <row r="323" s="3" customFormat="1" ht="16.5" spans="6:8">
      <c r="F323" s="2"/>
      <c r="G323" s="21"/>
      <c r="H323" s="2"/>
    </row>
    <row r="324" s="3" customFormat="1" ht="16.5" spans="6:8">
      <c r="F324" s="2"/>
      <c r="G324" s="21"/>
      <c r="H324" s="2"/>
    </row>
    <row r="325" s="3" customFormat="1" ht="16.5" spans="6:8">
      <c r="F325" s="2"/>
      <c r="G325" s="21"/>
      <c r="H325" s="2"/>
    </row>
    <row r="326" s="3" customFormat="1" ht="16.5" spans="6:8">
      <c r="F326" s="2"/>
      <c r="G326" s="21"/>
      <c r="H326" s="2"/>
    </row>
    <row r="327" s="3" customFormat="1" ht="16.5" spans="6:8">
      <c r="F327" s="2"/>
      <c r="G327" s="21"/>
      <c r="H327" s="2"/>
    </row>
    <row r="328" s="3" customFormat="1" ht="16.5" spans="6:8">
      <c r="F328" s="2"/>
      <c r="G328" s="21"/>
      <c r="H328" s="2"/>
    </row>
    <row r="329" s="3" customFormat="1" ht="16.5" spans="6:8">
      <c r="F329" s="2"/>
      <c r="G329" s="21"/>
      <c r="H329" s="2"/>
    </row>
    <row r="330" s="3" customFormat="1" ht="16.5" spans="6:8">
      <c r="F330" s="2"/>
      <c r="G330" s="21"/>
      <c r="H330" s="2"/>
    </row>
    <row r="331" s="3" customFormat="1" ht="16.5" spans="6:8">
      <c r="F331" s="2"/>
      <c r="G331" s="21"/>
      <c r="H331" s="2"/>
    </row>
    <row r="332" s="3" customFormat="1" ht="16.5" spans="6:8">
      <c r="F332" s="2"/>
      <c r="G332" s="21"/>
      <c r="H332" s="2"/>
    </row>
    <row r="333" s="3" customFormat="1" ht="16.5" spans="6:8">
      <c r="F333" s="2"/>
      <c r="G333" s="21"/>
      <c r="H333" s="2"/>
    </row>
    <row r="334" s="3" customFormat="1" ht="16.5" spans="6:8">
      <c r="F334" s="2"/>
      <c r="G334" s="21"/>
      <c r="H334" s="2"/>
    </row>
    <row r="335" s="3" customFormat="1" ht="16.5" spans="6:8">
      <c r="F335" s="2"/>
      <c r="G335" s="21"/>
      <c r="H335" s="2"/>
    </row>
    <row r="336" s="3" customFormat="1" ht="16.5" spans="6:8">
      <c r="F336" s="2"/>
      <c r="G336" s="21"/>
      <c r="H336" s="2"/>
    </row>
    <row r="337" s="3" customFormat="1" ht="16.5" spans="6:8">
      <c r="F337" s="2"/>
      <c r="G337" s="21"/>
      <c r="H337" s="2"/>
    </row>
    <row r="338" s="3" customFormat="1" ht="16.5" spans="6:8">
      <c r="F338" s="2"/>
      <c r="G338" s="21"/>
      <c r="H338" s="2"/>
    </row>
    <row r="339" s="3" customFormat="1" ht="16.5" spans="6:8">
      <c r="F339" s="2"/>
      <c r="G339" s="21"/>
      <c r="H339" s="2"/>
    </row>
    <row r="340" s="3" customFormat="1" ht="16.5" spans="6:8">
      <c r="F340" s="2"/>
      <c r="G340" s="21"/>
      <c r="H340" s="2"/>
    </row>
    <row r="341" s="3" customFormat="1" ht="16.5" spans="6:8">
      <c r="F341" s="2"/>
      <c r="G341" s="21"/>
      <c r="H341" s="2"/>
    </row>
    <row r="342" s="3" customFormat="1" ht="16.5" spans="6:8">
      <c r="F342" s="2"/>
      <c r="G342" s="21"/>
      <c r="H342" s="2"/>
    </row>
    <row r="343" s="3" customFormat="1" ht="16.5" spans="6:8">
      <c r="F343" s="2"/>
      <c r="G343" s="21"/>
      <c r="H343" s="2"/>
    </row>
    <row r="344" s="3" customFormat="1" ht="16.5" spans="6:8">
      <c r="F344" s="2"/>
      <c r="G344" s="21"/>
      <c r="H344" s="2"/>
    </row>
    <row r="345" s="3" customFormat="1" ht="16.5" spans="6:8">
      <c r="F345" s="2"/>
      <c r="G345" s="21"/>
      <c r="H345" s="2"/>
    </row>
    <row r="346" s="3" customFormat="1" ht="16.5" spans="6:8">
      <c r="F346" s="2"/>
      <c r="G346" s="21"/>
      <c r="H346" s="2"/>
    </row>
    <row r="347" s="3" customFormat="1" ht="16.5" spans="6:8">
      <c r="F347" s="2"/>
      <c r="G347" s="21"/>
      <c r="H347" s="2"/>
    </row>
    <row r="348" s="3" customFormat="1" ht="16.5" spans="6:8">
      <c r="F348" s="2"/>
      <c r="G348" s="21"/>
      <c r="H348" s="2"/>
    </row>
    <row r="349" s="3" customFormat="1" ht="16.5" spans="6:8">
      <c r="F349" s="2"/>
      <c r="G349" s="21"/>
      <c r="H349" s="2"/>
    </row>
    <row r="350" s="3" customFormat="1" ht="16.5" spans="6:8">
      <c r="F350" s="2"/>
      <c r="G350" s="21"/>
      <c r="H350" s="2"/>
    </row>
    <row r="351" s="3" customFormat="1" ht="16.5" spans="6:8">
      <c r="F351" s="2"/>
      <c r="G351" s="21"/>
      <c r="H351" s="2"/>
    </row>
    <row r="352" s="3" customFormat="1" ht="16.5" spans="6:8">
      <c r="F352" s="2"/>
      <c r="G352" s="21"/>
      <c r="H352" s="2"/>
    </row>
    <row r="353" s="3" customFormat="1" ht="16.5" spans="6:8">
      <c r="F353" s="2"/>
      <c r="G353" s="21"/>
      <c r="H353" s="2"/>
    </row>
    <row r="354" s="3" customFormat="1" ht="16.5" spans="6:8">
      <c r="F354" s="2"/>
      <c r="G354" s="21"/>
      <c r="H354" s="2"/>
    </row>
    <row r="355" s="3" customFormat="1" ht="16.5" spans="6:8">
      <c r="F355" s="2"/>
      <c r="G355" s="21"/>
      <c r="H355" s="2"/>
    </row>
    <row r="356" s="3" customFormat="1" ht="16.5" spans="6:8">
      <c r="F356" s="2"/>
      <c r="G356" s="21"/>
      <c r="H356" s="2"/>
    </row>
    <row r="357" s="3" customFormat="1" ht="16.5" spans="6:8">
      <c r="F357" s="2"/>
      <c r="G357" s="21"/>
      <c r="H357" s="2"/>
    </row>
    <row r="358" s="3" customFormat="1" ht="16.5" spans="6:8">
      <c r="F358" s="2"/>
      <c r="G358" s="21"/>
      <c r="H358" s="2"/>
    </row>
    <row r="359" s="3" customFormat="1" ht="16.5" spans="6:8">
      <c r="F359" s="2"/>
      <c r="G359" s="21"/>
      <c r="H359" s="2"/>
    </row>
    <row r="360" s="3" customFormat="1" ht="16.5" spans="6:8">
      <c r="F360" s="2"/>
      <c r="G360" s="21"/>
      <c r="H360" s="2"/>
    </row>
    <row r="361" s="3" customFormat="1" ht="16.5" spans="6:8">
      <c r="F361" s="2"/>
      <c r="G361" s="21"/>
      <c r="H361" s="2"/>
    </row>
    <row r="362" s="3" customFormat="1" ht="16.5" spans="6:8">
      <c r="F362" s="2"/>
      <c r="G362" s="21"/>
      <c r="H362" s="2"/>
    </row>
    <row r="363" s="3" customFormat="1" ht="16.5" spans="6:8">
      <c r="F363" s="2"/>
      <c r="G363" s="21"/>
      <c r="H363" s="2"/>
    </row>
    <row r="364" s="3" customFormat="1" ht="16.5" spans="6:8">
      <c r="F364" s="2"/>
      <c r="G364" s="21"/>
      <c r="H364" s="2"/>
    </row>
    <row r="365" s="3" customFormat="1" ht="16.5" spans="6:8">
      <c r="F365" s="2"/>
      <c r="G365" s="21"/>
      <c r="H365" s="2"/>
    </row>
    <row r="366" s="3" customFormat="1" ht="16.5" spans="6:8">
      <c r="F366" s="2"/>
      <c r="G366" s="21"/>
      <c r="H366" s="2"/>
    </row>
    <row r="367" s="3" customFormat="1" ht="16.5" spans="6:8">
      <c r="F367" s="2"/>
      <c r="G367" s="21"/>
      <c r="H367" s="2"/>
    </row>
    <row r="368" s="3" customFormat="1" ht="16.5" spans="6:8">
      <c r="F368" s="2"/>
      <c r="G368" s="21"/>
      <c r="H368" s="2"/>
    </row>
    <row r="369" s="3" customFormat="1" ht="16.5" spans="6:8">
      <c r="F369" s="2"/>
      <c r="G369" s="21"/>
      <c r="H369" s="2"/>
    </row>
    <row r="370" s="3" customFormat="1" ht="16.5" spans="6:8">
      <c r="F370" s="2"/>
      <c r="G370" s="21"/>
      <c r="H370" s="2"/>
    </row>
    <row r="371" s="3" customFormat="1" ht="16.5" spans="6:8">
      <c r="F371" s="2"/>
      <c r="G371" s="21"/>
      <c r="H371" s="2"/>
    </row>
    <row r="372" s="3" customFormat="1" ht="16.5" spans="6:8">
      <c r="F372" s="2"/>
      <c r="G372" s="21"/>
      <c r="H372" s="2"/>
    </row>
    <row r="373" s="3" customFormat="1" ht="16.5" spans="6:8">
      <c r="F373" s="2"/>
      <c r="G373" s="21"/>
      <c r="H373" s="2"/>
    </row>
    <row r="374" s="3" customFormat="1" ht="16.5" spans="6:8">
      <c r="F374" s="2"/>
      <c r="G374" s="21"/>
      <c r="H374" s="2"/>
    </row>
    <row r="375" s="3" customFormat="1" ht="16.5" spans="6:8">
      <c r="F375" s="2"/>
      <c r="G375" s="21"/>
      <c r="H375" s="2"/>
    </row>
    <row r="376" s="3" customFormat="1" ht="16.5" spans="6:8">
      <c r="F376" s="2"/>
      <c r="G376" s="21"/>
      <c r="H376" s="2"/>
    </row>
    <row r="377" s="3" customFormat="1" ht="16.5" spans="6:8">
      <c r="F377" s="2"/>
      <c r="G377" s="21"/>
      <c r="H377" s="2"/>
    </row>
    <row r="378" s="3" customFormat="1" ht="16.5" spans="6:8">
      <c r="F378" s="2"/>
      <c r="G378" s="21"/>
      <c r="H378" s="2"/>
    </row>
    <row r="379" s="3" customFormat="1" ht="16.5" spans="6:8">
      <c r="F379" s="2"/>
      <c r="G379" s="21"/>
      <c r="H379" s="2"/>
    </row>
    <row r="380" s="3" customFormat="1" ht="16.5" spans="6:8">
      <c r="F380" s="2"/>
      <c r="G380" s="21"/>
      <c r="H380" s="2"/>
    </row>
    <row r="381" s="3" customFormat="1" ht="16.5" spans="6:8">
      <c r="F381" s="2"/>
      <c r="G381" s="21"/>
      <c r="H381" s="2"/>
    </row>
    <row r="382" s="3" customFormat="1" ht="16.5" spans="6:8">
      <c r="F382" s="2"/>
      <c r="G382" s="21"/>
      <c r="H382" s="2"/>
    </row>
    <row r="383" s="3" customFormat="1" ht="16.5" spans="6:8">
      <c r="F383" s="2"/>
      <c r="G383" s="21"/>
      <c r="H383" s="2"/>
    </row>
    <row r="384" s="3" customFormat="1" ht="16.5" spans="6:8">
      <c r="F384" s="2"/>
      <c r="G384" s="21"/>
      <c r="H384" s="2"/>
    </row>
    <row r="385" s="3" customFormat="1" ht="16.5" spans="6:8">
      <c r="F385" s="2"/>
      <c r="G385" s="21"/>
      <c r="H385" s="2"/>
    </row>
    <row r="386" s="3" customFormat="1" ht="16.5" spans="6:8">
      <c r="F386" s="2"/>
      <c r="G386" s="21"/>
      <c r="H386" s="2"/>
    </row>
    <row r="387" s="3" customFormat="1" ht="16.5" spans="6:8">
      <c r="F387" s="2"/>
      <c r="G387" s="21"/>
      <c r="H387" s="2"/>
    </row>
    <row r="388" s="3" customFormat="1" ht="16.5" spans="6:8">
      <c r="F388" s="2"/>
      <c r="G388" s="21"/>
      <c r="H388" s="2"/>
    </row>
    <row r="389" s="3" customFormat="1" ht="16.5" spans="6:8">
      <c r="F389" s="2"/>
      <c r="G389" s="21"/>
      <c r="H389" s="2"/>
    </row>
    <row r="390" s="3" customFormat="1" ht="16.5" spans="6:8">
      <c r="F390" s="2"/>
      <c r="G390" s="21"/>
      <c r="H390" s="2"/>
    </row>
    <row r="391" s="3" customFormat="1" ht="16.5" spans="6:8">
      <c r="F391" s="2"/>
      <c r="G391" s="21"/>
      <c r="H391" s="2"/>
    </row>
    <row r="392" s="3" customFormat="1" ht="16.5" spans="6:8">
      <c r="F392" s="2"/>
      <c r="G392" s="21"/>
      <c r="H392" s="2"/>
    </row>
    <row r="393" s="3" customFormat="1" ht="16.5" spans="6:8">
      <c r="F393" s="2"/>
      <c r="G393" s="21"/>
      <c r="H393" s="2"/>
    </row>
    <row r="394" s="3" customFormat="1" ht="16.5" spans="6:8">
      <c r="F394" s="2"/>
      <c r="G394" s="21"/>
      <c r="H394" s="2"/>
    </row>
    <row r="395" s="3" customFormat="1" ht="16.5" spans="6:8">
      <c r="F395" s="2"/>
      <c r="G395" s="21"/>
      <c r="H395" s="2"/>
    </row>
    <row r="396" s="3" customFormat="1" ht="16.5" spans="6:8">
      <c r="F396" s="2"/>
      <c r="G396" s="21"/>
      <c r="H396" s="2"/>
    </row>
    <row r="397" s="3" customFormat="1" ht="16.5" spans="6:8">
      <c r="F397" s="2"/>
      <c r="G397" s="21"/>
      <c r="H397" s="2"/>
    </row>
    <row r="398" s="3" customFormat="1" ht="16.5" spans="6:8">
      <c r="F398" s="2"/>
      <c r="G398" s="21"/>
      <c r="H398" s="2"/>
    </row>
    <row r="399" s="3" customFormat="1" ht="16.5" spans="6:8">
      <c r="F399" s="2"/>
      <c r="G399" s="21"/>
      <c r="H399" s="2"/>
    </row>
    <row r="400" s="3" customFormat="1" ht="16.5" spans="6:8">
      <c r="F400" s="2"/>
      <c r="G400" s="21"/>
      <c r="H400" s="2"/>
    </row>
    <row r="401" s="3" customFormat="1" ht="16.5" spans="6:8">
      <c r="F401" s="2"/>
      <c r="G401" s="21"/>
      <c r="H401" s="2"/>
    </row>
    <row r="402" s="3" customFormat="1" ht="16.5" spans="6:11">
      <c r="F402" s="2"/>
      <c r="G402" s="21"/>
      <c r="H402" s="2"/>
      <c r="I402" s="4"/>
      <c r="J402" s="4"/>
      <c r="K402" s="4"/>
    </row>
    <row r="403" s="3" customFormat="1" ht="16.5" spans="6:11">
      <c r="F403" s="2"/>
      <c r="G403" s="21"/>
      <c r="H403" s="2"/>
      <c r="I403" s="4"/>
      <c r="J403" s="4"/>
      <c r="K403" s="4"/>
    </row>
    <row r="404" s="3" customFormat="1" ht="16.5" spans="6:11">
      <c r="F404" s="2"/>
      <c r="G404" s="21"/>
      <c r="H404" s="2"/>
      <c r="I404" s="4"/>
      <c r="J404" s="4"/>
      <c r="K404" s="4"/>
    </row>
    <row r="405" s="3" customFormat="1" ht="16.5" spans="6:11">
      <c r="F405" s="2"/>
      <c r="G405" s="21"/>
      <c r="H405" s="2"/>
      <c r="I405" s="4"/>
      <c r="J405" s="4"/>
      <c r="K405" s="4"/>
    </row>
    <row r="406" s="3" customFormat="1" ht="16.5" spans="6:11">
      <c r="F406" s="2"/>
      <c r="G406" s="21"/>
      <c r="H406" s="2"/>
      <c r="I406" s="4"/>
      <c r="J406" s="4"/>
      <c r="K406" s="4"/>
    </row>
    <row r="407" s="3" customFormat="1" ht="16.5" spans="6:11">
      <c r="F407" s="2"/>
      <c r="G407" s="21"/>
      <c r="H407" s="2"/>
      <c r="I407" s="4"/>
      <c r="J407" s="4"/>
      <c r="K407" s="4"/>
    </row>
    <row r="408" s="3" customFormat="1" ht="16.5" spans="6:11">
      <c r="F408" s="2"/>
      <c r="G408" s="21"/>
      <c r="H408" s="2"/>
      <c r="I408" s="4"/>
      <c r="J408" s="4"/>
      <c r="K408" s="4"/>
    </row>
    <row r="409" s="3" customFormat="1" ht="16.5" spans="6:11">
      <c r="F409" s="2"/>
      <c r="G409" s="21"/>
      <c r="H409" s="2"/>
      <c r="I409" s="4"/>
      <c r="J409" s="4"/>
      <c r="K409" s="4"/>
    </row>
    <row r="410" s="3" customFormat="1" ht="16.5" spans="6:11">
      <c r="F410" s="2"/>
      <c r="G410" s="21"/>
      <c r="H410" s="2"/>
      <c r="I410" s="4"/>
      <c r="J410" s="4"/>
      <c r="K410" s="4"/>
    </row>
    <row r="411" s="3" customFormat="1" ht="16.5" spans="6:11">
      <c r="F411" s="2"/>
      <c r="G411" s="21"/>
      <c r="H411" s="2"/>
      <c r="I411" s="4"/>
      <c r="J411" s="4"/>
      <c r="K411" s="4"/>
    </row>
    <row r="412" s="3" customFormat="1" ht="16.5" spans="6:11">
      <c r="F412" s="2"/>
      <c r="G412" s="21"/>
      <c r="H412" s="2"/>
      <c r="I412" s="4"/>
      <c r="J412" s="4"/>
      <c r="K412" s="4"/>
    </row>
    <row r="413" s="3" customFormat="1" ht="16.5" spans="6:11">
      <c r="F413" s="2"/>
      <c r="G413" s="21"/>
      <c r="H413" s="2"/>
      <c r="I413" s="4"/>
      <c r="J413" s="4"/>
      <c r="K413" s="4"/>
    </row>
    <row r="414" ht="16.5" spans="1:8">
      <c r="A414" s="3"/>
      <c r="B414" s="3"/>
      <c r="C414" s="3"/>
      <c r="D414" s="3"/>
      <c r="E414" s="3"/>
      <c r="F414" s="2"/>
      <c r="G414" s="21"/>
      <c r="H414" s="2"/>
    </row>
    <row r="415" ht="16.5" spans="1:8">
      <c r="A415" s="3"/>
      <c r="B415" s="3"/>
      <c r="C415" s="3"/>
      <c r="D415" s="3"/>
      <c r="E415" s="3"/>
      <c r="F415" s="2"/>
      <c r="G415" s="21"/>
      <c r="H415" s="2"/>
    </row>
    <row r="416" ht="16.5" spans="1:8">
      <c r="A416" s="3"/>
      <c r="B416" s="3"/>
      <c r="C416" s="3"/>
      <c r="D416" s="3"/>
      <c r="E416" s="3"/>
      <c r="F416" s="2"/>
      <c r="G416" s="21"/>
      <c r="H416" s="2"/>
    </row>
    <row r="417" ht="16.5" spans="1:8">
      <c r="A417" s="3"/>
      <c r="B417" s="3"/>
      <c r="C417" s="3"/>
      <c r="D417" s="3"/>
      <c r="E417" s="3"/>
      <c r="F417" s="2"/>
      <c r="G417" s="21"/>
      <c r="H417" s="2"/>
    </row>
    <row r="418" ht="16.5" spans="1:8">
      <c r="A418" s="3"/>
      <c r="B418" s="3"/>
      <c r="C418" s="3"/>
      <c r="D418" s="3"/>
      <c r="E418" s="3"/>
      <c r="F418" s="2"/>
      <c r="G418" s="21"/>
      <c r="H418" s="2"/>
    </row>
    <row r="419" ht="16.5" spans="1:8">
      <c r="A419" s="3"/>
      <c r="B419" s="3"/>
      <c r="C419" s="3"/>
      <c r="D419" s="3"/>
      <c r="E419" s="3"/>
      <c r="F419" s="2"/>
      <c r="G419" s="21"/>
      <c r="H419" s="2"/>
    </row>
    <row r="420" ht="16.5" spans="1:8">
      <c r="A420" s="3"/>
      <c r="B420" s="3"/>
      <c r="C420" s="3"/>
      <c r="D420" s="3"/>
      <c r="E420" s="3"/>
      <c r="F420" s="2"/>
      <c r="G420" s="21"/>
      <c r="H420" s="2"/>
    </row>
    <row r="421" ht="16.5" spans="1:8">
      <c r="A421" s="3"/>
      <c r="B421" s="3"/>
      <c r="C421" s="3"/>
      <c r="D421" s="3"/>
      <c r="E421" s="3"/>
      <c r="F421" s="2"/>
      <c r="G421" s="21"/>
      <c r="H421" s="2"/>
    </row>
    <row r="422" ht="16.5" spans="1:8">
      <c r="A422" s="3"/>
      <c r="B422" s="3"/>
      <c r="C422" s="3"/>
      <c r="D422" s="3"/>
      <c r="E422" s="3"/>
      <c r="F422" s="2"/>
      <c r="G422" s="21"/>
      <c r="H422" s="2"/>
    </row>
    <row r="423" ht="16.5" spans="1:8">
      <c r="A423" s="3"/>
      <c r="B423" s="3"/>
      <c r="C423" s="3"/>
      <c r="D423" s="3"/>
      <c r="E423" s="3"/>
      <c r="F423" s="2"/>
      <c r="G423" s="21"/>
      <c r="H423" s="2"/>
    </row>
    <row r="424" ht="16.5" spans="1:8">
      <c r="A424" s="3"/>
      <c r="B424" s="3"/>
      <c r="C424" s="3"/>
      <c r="D424" s="3"/>
      <c r="E424" s="3"/>
      <c r="F424" s="2"/>
      <c r="G424" s="21"/>
      <c r="H424" s="2"/>
    </row>
    <row r="425" ht="16.5" spans="1:8">
      <c r="A425" s="3"/>
      <c r="B425" s="3"/>
      <c r="C425" s="3"/>
      <c r="D425" s="3"/>
      <c r="E425" s="3"/>
      <c r="F425" s="2"/>
      <c r="G425" s="21"/>
      <c r="H425" s="2"/>
    </row>
    <row r="426" ht="16.5" spans="1:8">
      <c r="A426" s="3"/>
      <c r="B426" s="3"/>
      <c r="C426" s="3"/>
      <c r="D426" s="3"/>
      <c r="E426" s="3"/>
      <c r="F426" s="2"/>
      <c r="G426" s="21"/>
      <c r="H426" s="2"/>
    </row>
    <row r="427" ht="16.5" spans="1:8">
      <c r="A427" s="3"/>
      <c r="B427" s="3"/>
      <c r="C427" s="3"/>
      <c r="D427" s="3"/>
      <c r="E427" s="3"/>
      <c r="F427" s="2"/>
      <c r="G427" s="21"/>
      <c r="H427" s="2"/>
    </row>
    <row r="428" ht="16.5" spans="1:8">
      <c r="A428" s="3"/>
      <c r="B428" s="3"/>
      <c r="C428" s="3"/>
      <c r="D428" s="3"/>
      <c r="E428" s="3"/>
      <c r="F428" s="2"/>
      <c r="G428" s="21"/>
      <c r="H428" s="2"/>
    </row>
    <row r="429" ht="16.5" spans="1:8">
      <c r="A429" s="3"/>
      <c r="B429" s="3"/>
      <c r="C429" s="3"/>
      <c r="D429" s="3"/>
      <c r="E429" s="3"/>
      <c r="F429" s="2"/>
      <c r="G429" s="21"/>
      <c r="H429" s="2"/>
    </row>
    <row r="430" ht="16.5" spans="1:8">
      <c r="A430" s="3"/>
      <c r="B430" s="3"/>
      <c r="C430" s="3"/>
      <c r="D430" s="3"/>
      <c r="E430" s="3"/>
      <c r="F430" s="2"/>
      <c r="G430" s="21"/>
      <c r="H430" s="2"/>
    </row>
    <row r="431" ht="16.5" spans="1:8">
      <c r="A431" s="3"/>
      <c r="B431" s="3"/>
      <c r="C431" s="3"/>
      <c r="D431" s="3"/>
      <c r="E431" s="3"/>
      <c r="F431" s="2"/>
      <c r="G431" s="21"/>
      <c r="H431" s="2"/>
    </row>
    <row r="432" ht="16.5" spans="1:8">
      <c r="A432" s="3"/>
      <c r="B432" s="3"/>
      <c r="C432" s="3"/>
      <c r="D432" s="3"/>
      <c r="E432" s="3"/>
      <c r="F432" s="2"/>
      <c r="G432" s="21"/>
      <c r="H432" s="2"/>
    </row>
    <row r="433" ht="16.5" spans="1:8">
      <c r="A433" s="3"/>
      <c r="B433" s="3"/>
      <c r="C433" s="3"/>
      <c r="D433" s="3"/>
      <c r="E433" s="3"/>
      <c r="F433" s="2"/>
      <c r="G433" s="21"/>
      <c r="H433" s="2"/>
    </row>
    <row r="434" ht="16.5" spans="1:7">
      <c r="A434" s="3"/>
      <c r="B434" s="3"/>
      <c r="C434" s="3"/>
      <c r="D434" s="3"/>
      <c r="E434" s="3"/>
      <c r="F434" s="2"/>
      <c r="G434" s="21"/>
    </row>
    <row r="435" ht="16.5" spans="1:7">
      <c r="A435" s="3"/>
      <c r="B435" s="3"/>
      <c r="C435" s="3"/>
      <c r="D435" s="3"/>
      <c r="E435" s="3"/>
      <c r="F435" s="2"/>
      <c r="G435" s="21"/>
    </row>
  </sheetData>
  <mergeCells count="14">
    <mergeCell ref="A1:H1"/>
    <mergeCell ref="A2:E2"/>
    <mergeCell ref="F2:G2"/>
    <mergeCell ref="A3:G3"/>
    <mergeCell ref="A4:G4"/>
    <mergeCell ref="A49:E49"/>
    <mergeCell ref="A5:A6"/>
    <mergeCell ref="B5:B6"/>
    <mergeCell ref="C5:C6"/>
    <mergeCell ref="D5:D6"/>
    <mergeCell ref="E5:E6"/>
    <mergeCell ref="F5:F6"/>
    <mergeCell ref="G5:G6"/>
    <mergeCell ref="H4:H6"/>
  </mergeCells>
  <printOptions horizontalCentered="1"/>
  <pageMargins left="0.700694444444445" right="0.700694444444445" top="0.751388888888889" bottom="0.751388888888889" header="0.298611111111111" footer="0.298611111111111"/>
  <pageSetup paperSize="8" scale="5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信念技术论坛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图斑台帐</vt:lpstr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suma</cp:lastModifiedBy>
  <dcterms:created xsi:type="dcterms:W3CDTF">2010-06-28T11:48:00Z</dcterms:created>
  <cp:lastPrinted>2018-09-07T09:12:00Z</cp:lastPrinted>
  <dcterms:modified xsi:type="dcterms:W3CDTF">2024-04-07T17:50:27Z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2052-11.8.2.1130</vt:lpwstr>
  </property>
  <property fmtid="{D5CDD505-2E9C-101B-9397-08002B2CF9AE}" pid="3" name="ICV">
    <vt:lpwstr>5EE9F4734B3D408E92492C62C62543D4</vt:lpwstr>
  </property>
</Properties>
</file>